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FE5E06D2-9E01-4F56-B144-8A397614A32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มค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5" l="1"/>
  <c r="J138" i="5"/>
  <c r="G138" i="5"/>
  <c r="I137" i="5"/>
  <c r="D137" i="5"/>
  <c r="J136" i="5"/>
  <c r="G136" i="5"/>
  <c r="I135" i="5"/>
  <c r="D135" i="5"/>
  <c r="J134" i="5"/>
  <c r="G134" i="5"/>
  <c r="I133" i="5"/>
  <c r="D133" i="5"/>
  <c r="J132" i="5"/>
  <c r="G132" i="5"/>
  <c r="I131" i="5"/>
  <c r="D131" i="5"/>
  <c r="J130" i="5"/>
  <c r="G130" i="5"/>
  <c r="I129" i="5"/>
  <c r="D129" i="5"/>
  <c r="J128" i="5"/>
  <c r="G128" i="5"/>
  <c r="I127" i="5"/>
  <c r="D127" i="5"/>
  <c r="J126" i="5"/>
  <c r="G126" i="5"/>
  <c r="I125" i="5"/>
  <c r="D125" i="5"/>
  <c r="J124" i="5"/>
  <c r="G124" i="5"/>
  <c r="I123" i="5"/>
  <c r="D123" i="5"/>
  <c r="J122" i="5"/>
  <c r="G122" i="5"/>
  <c r="I121" i="5"/>
  <c r="D121" i="5"/>
  <c r="J120" i="5"/>
  <c r="G120" i="5"/>
  <c r="I119" i="5"/>
  <c r="D119" i="5"/>
  <c r="J118" i="5"/>
  <c r="G118" i="5"/>
  <c r="I117" i="5"/>
  <c r="D117" i="5"/>
  <c r="J116" i="5"/>
  <c r="G116" i="5"/>
  <c r="I115" i="5"/>
  <c r="D115" i="5"/>
  <c r="J114" i="5"/>
  <c r="G114" i="5"/>
  <c r="I113" i="5"/>
  <c r="D113" i="5"/>
  <c r="J112" i="5"/>
  <c r="G112" i="5"/>
  <c r="I111" i="5"/>
  <c r="D111" i="5"/>
  <c r="J110" i="5"/>
  <c r="G110" i="5"/>
  <c r="I109" i="5"/>
  <c r="D109" i="5"/>
  <c r="J108" i="5"/>
  <c r="G108" i="5"/>
  <c r="I107" i="5"/>
  <c r="D107" i="5"/>
  <c r="J106" i="5"/>
  <c r="G106" i="5"/>
  <c r="I105" i="5"/>
  <c r="D105" i="5"/>
  <c r="J104" i="5"/>
  <c r="G104" i="5"/>
  <c r="I103" i="5"/>
  <c r="D103" i="5"/>
  <c r="J102" i="5"/>
  <c r="G102" i="5"/>
  <c r="I101" i="5"/>
  <c r="D101" i="5"/>
  <c r="J100" i="5"/>
  <c r="G100" i="5"/>
  <c r="I99" i="5"/>
  <c r="D99" i="5"/>
  <c r="J98" i="5"/>
  <c r="G98" i="5"/>
  <c r="I97" i="5"/>
  <c r="D97" i="5"/>
  <c r="J96" i="5"/>
  <c r="G96" i="5"/>
  <c r="I95" i="5"/>
  <c r="D95" i="5"/>
  <c r="J94" i="5"/>
  <c r="G94" i="5"/>
  <c r="I93" i="5"/>
  <c r="D93" i="5"/>
  <c r="J92" i="5"/>
  <c r="G92" i="5"/>
  <c r="I91" i="5"/>
  <c r="D91" i="5"/>
  <c r="J90" i="5"/>
  <c r="G90" i="5"/>
  <c r="I89" i="5"/>
  <c r="D89" i="5"/>
  <c r="J88" i="5"/>
  <c r="G88" i="5"/>
  <c r="I87" i="5"/>
  <c r="D87" i="5"/>
  <c r="J86" i="5"/>
  <c r="G86" i="5"/>
  <c r="I85" i="5"/>
  <c r="D85" i="5"/>
  <c r="J84" i="5"/>
  <c r="G84" i="5"/>
  <c r="I83" i="5"/>
  <c r="D83" i="5"/>
  <c r="J82" i="5"/>
  <c r="G82" i="5"/>
  <c r="I81" i="5"/>
  <c r="D81" i="5"/>
  <c r="J80" i="5"/>
  <c r="G80" i="5"/>
  <c r="I79" i="5"/>
  <c r="D79" i="5"/>
  <c r="J78" i="5"/>
  <c r="G78" i="5"/>
  <c r="I77" i="5"/>
  <c r="D77" i="5"/>
  <c r="J76" i="5"/>
  <c r="G76" i="5"/>
  <c r="I75" i="5"/>
  <c r="D75" i="5"/>
  <c r="J74" i="5"/>
  <c r="G74" i="5"/>
  <c r="I73" i="5"/>
  <c r="D73" i="5"/>
  <c r="J72" i="5"/>
  <c r="G72" i="5"/>
  <c r="I71" i="5"/>
  <c r="D71" i="5"/>
  <c r="J70" i="5"/>
  <c r="G70" i="5"/>
  <c r="I69" i="5"/>
  <c r="D69" i="5"/>
  <c r="J68" i="5"/>
  <c r="G68" i="5"/>
  <c r="I67" i="5"/>
  <c r="D67" i="5"/>
  <c r="J66" i="5"/>
  <c r="G66" i="5"/>
  <c r="I65" i="5"/>
  <c r="D65" i="5"/>
  <c r="J64" i="5"/>
  <c r="G64" i="5"/>
  <c r="I63" i="5"/>
  <c r="D63" i="5"/>
  <c r="J62" i="5"/>
  <c r="G62" i="5"/>
  <c r="I61" i="5"/>
  <c r="D61" i="5"/>
  <c r="J60" i="5"/>
  <c r="G60" i="5"/>
  <c r="I59" i="5"/>
  <c r="D59" i="5"/>
  <c r="J58" i="5"/>
  <c r="G58" i="5"/>
  <c r="I57" i="5"/>
  <c r="D57" i="5"/>
  <c r="J56" i="5"/>
  <c r="G56" i="5"/>
  <c r="I55" i="5"/>
  <c r="D55" i="5"/>
  <c r="J54" i="5"/>
  <c r="G54" i="5"/>
  <c r="I53" i="5"/>
  <c r="D53" i="5"/>
  <c r="J52" i="5"/>
  <c r="G52" i="5"/>
  <c r="I51" i="5"/>
  <c r="D51" i="5"/>
  <c r="J50" i="5"/>
  <c r="G50" i="5"/>
  <c r="I49" i="5"/>
  <c r="D49" i="5"/>
  <c r="J48" i="5"/>
  <c r="G48" i="5"/>
  <c r="I47" i="5"/>
  <c r="D47" i="5"/>
  <c r="J46" i="5"/>
  <c r="G46" i="5"/>
  <c r="I45" i="5"/>
  <c r="D45" i="5"/>
  <c r="J44" i="5"/>
  <c r="G44" i="5"/>
  <c r="I43" i="5"/>
  <c r="D43" i="5"/>
  <c r="J42" i="5"/>
  <c r="G42" i="5"/>
  <c r="I41" i="5"/>
  <c r="D41" i="5"/>
  <c r="J40" i="5"/>
  <c r="G40" i="5"/>
  <c r="I39" i="5"/>
  <c r="D39" i="5"/>
  <c r="J38" i="5"/>
  <c r="G38" i="5"/>
  <c r="I37" i="5"/>
  <c r="D37" i="5"/>
  <c r="J36" i="5"/>
  <c r="G36" i="5"/>
  <c r="I35" i="5"/>
  <c r="D35" i="5"/>
  <c r="J34" i="5"/>
  <c r="G34" i="5"/>
  <c r="I33" i="5"/>
  <c r="D33" i="5"/>
  <c r="J32" i="5"/>
  <c r="G32" i="5"/>
  <c r="I31" i="5"/>
  <c r="D31" i="5"/>
  <c r="J30" i="5"/>
  <c r="G30" i="5"/>
  <c r="I29" i="5"/>
  <c r="D29" i="5"/>
  <c r="J28" i="5"/>
  <c r="G28" i="5"/>
  <c r="I27" i="5"/>
  <c r="D27" i="5"/>
  <c r="J26" i="5"/>
  <c r="G26" i="5"/>
  <c r="I25" i="5"/>
  <c r="D25" i="5"/>
  <c r="J23" i="5"/>
  <c r="G23" i="5"/>
  <c r="D22" i="5"/>
  <c r="J21" i="5"/>
  <c r="G21" i="5"/>
  <c r="I20" i="5"/>
  <c r="D20" i="5"/>
  <c r="J19" i="5"/>
  <c r="G19" i="5"/>
  <c r="I18" i="5"/>
  <c r="D18" i="5"/>
  <c r="J17" i="5"/>
  <c r="G17" i="5"/>
  <c r="I16" i="5"/>
  <c r="D16" i="5"/>
  <c r="J15" i="5"/>
  <c r="G15" i="5"/>
  <c r="I14" i="5"/>
  <c r="D14" i="5"/>
  <c r="J13" i="5"/>
  <c r="G13" i="5"/>
  <c r="I12" i="5"/>
  <c r="D12" i="5"/>
  <c r="J11" i="5"/>
  <c r="G11" i="5"/>
  <c r="I10" i="5"/>
  <c r="D10" i="5"/>
  <c r="J9" i="5"/>
  <c r="G9" i="5"/>
  <c r="I8" i="5"/>
  <c r="D8" i="5"/>
</calcChain>
</file>

<file path=xl/sharedStrings.xml><?xml version="1.0" encoding="utf-8"?>
<sst xmlns="http://schemas.openxmlformats.org/spreadsheetml/2006/main" count="671" uniqueCount="207">
  <si>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</si>
  <si>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</si>
  <si>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</si>
  <si>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</si>
  <si>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</si>
  <si>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</si>
  <si>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</si>
  <si>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</si>
  <si>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</si>
  <si>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</si>
  <si>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</si>
  <si>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</si>
  <si>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</si>
  <si>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</si>
  <si>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</si>
  <si>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</si>
  <si>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</si>
  <si>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</si>
  <si>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</si>
  <si>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</si>
  <si>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</si>
  <si>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</si>
  <si>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</si>
  <si>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</si>
  <si>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</si>
  <si>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จัดซื้อวัสดุก่อสร้าง</t>
  </si>
  <si>
    <t>จัดซื้อวัสดุไฟฟ้า</t>
  </si>
  <si>
    <t>ร้านบุญหล้าการค้า</t>
  </si>
  <si>
    <t>จัดซื้อวัสดุสำนักงาน</t>
  </si>
  <si>
    <t>ร้านอู่ช่างอิฐ</t>
  </si>
  <si>
    <t>ร้านพบพระบริการ</t>
  </si>
  <si>
    <t>จัดซื้อใบเสร็จค่าน้ำประปา</t>
  </si>
  <si>
    <t>หจก.ไทยเจริญรุ่งเรืองไอที</t>
  </si>
  <si>
    <t>หจก.ตากคอมพิวเตอร์</t>
  </si>
  <si>
    <t>จัดซื้อน้ำมันตัดหญ้า</t>
  </si>
  <si>
    <t>ร้านแมวทอง</t>
  </si>
  <si>
    <t>จ้างทำตรายาง</t>
  </si>
  <si>
    <t>ร้านพีอิงค์เจ็ท</t>
  </si>
  <si>
    <t>จ้างเหมาคนงานทั่วไป</t>
  </si>
  <si>
    <t>นางสาวปนิตา  พุ่มไพรขจร</t>
  </si>
  <si>
    <t>จ้างเหมาบริการผู้ดูแลเด็ก ร.ร.อนุบาล</t>
  </si>
  <si>
    <t>นางสาวดลพร มหสถาพร</t>
  </si>
  <si>
    <t>จ้างเหมาบริการด้านการสอน ร.ร.อนุบาล</t>
  </si>
  <si>
    <t>นายนิพัทร์ แซ่ม้า</t>
  </si>
  <si>
    <t>นางสาววันเพ็ญ ปวงคำ</t>
  </si>
  <si>
    <t>นางสาวมะลิวัลย์ หมื่นฤาชัยตระกูล</t>
  </si>
  <si>
    <t>นางสาวนที มนัสประจวบโชค</t>
  </si>
  <si>
    <t>นางสาวพัชพร อิสรเสรี</t>
  </si>
  <si>
    <t>จ้างเหมาบริการผู้ดูแลเด็ก ศพด.หมู่1</t>
  </si>
  <si>
    <t>นางสาวอรัญญา อัศวบัชรสกูล</t>
  </si>
  <si>
    <t>จ้างเหมาบริการผู้ดูแลเด็ก ศพด.หมู่2</t>
  </si>
  <si>
    <t>นางสาวกัญยารัตน์ จักขุปา</t>
  </si>
  <si>
    <t>จ้างเหมาบริการผู้ดูแลเด็ก ศพด.หมู่3</t>
  </si>
  <si>
    <t>นางสาวชนกวนัญ สุขแสน</t>
  </si>
  <si>
    <t>จ้างเหมาบริการผู้ดูแลเด็ก ศพด.หมู่4</t>
  </si>
  <si>
    <t>นางสาวลลิตา แสนนิ่มนวล</t>
  </si>
  <si>
    <t>จ้างเหมาบริการผู้ดูแลเด็ก ศพด.หมู่5</t>
  </si>
  <si>
    <t>นางสาวจันทิมันตุ์ แซ่ม้า</t>
  </si>
  <si>
    <t>จ้างเหมาบริการผู้ดูแลเด็ก ศพด.หมู่7</t>
  </si>
  <si>
    <t>นางสาวพิมพ์ลภัส ธาราสุภัค</t>
  </si>
  <si>
    <t>นางสาวจันทร์เพ็ญ เอื้อวิบูลย์ศรี</t>
  </si>
  <si>
    <t>จ้างเหมาพนักงานประจำห้องสมุด</t>
  </si>
  <si>
    <t>นางสาวจันทนา เพิ่มอุสาห์</t>
  </si>
  <si>
    <t>นางสาวพัชรพร ทวีโชคพนา</t>
  </si>
  <si>
    <t>จ้างเหมาพนักงานเก็บขยะ</t>
  </si>
  <si>
    <t>นายจอช่าทู พนาเขต</t>
  </si>
  <si>
    <t>นายสมชาย บุตรพะวอ</t>
  </si>
  <si>
    <t>จ้างเหมาบริการพนักงานทำความสะอาด</t>
  </si>
  <si>
    <t>นางสาวเตือนใจ จันทร์ไกรเพชร</t>
  </si>
  <si>
    <t>นางสาวศิรดา คีรีวิศาล</t>
  </si>
  <si>
    <t>จ้างเหมาบริการพนักงานกู้ชีพ-กู้ภัย</t>
  </si>
  <si>
    <t>นางศรีวรรณ์ กันทาเปี้ย</t>
  </si>
  <si>
    <t>จ้างเหมาบริการพนักงานดูแลประปา หมู่1</t>
  </si>
  <si>
    <t>นายพยุงศักดิ์ ซางแก้ว</t>
  </si>
  <si>
    <t>จ้างเหมาบริการพนักงานดูแลประปา หมู่6</t>
  </si>
  <si>
    <t>นายอุปถัมภ์ วันดี</t>
  </si>
  <si>
    <t>จ้างเหมาบริการพนักงานดูแลประปา หมู่7</t>
  </si>
  <si>
    <t>นายคุณากร แซ่ม้า</t>
  </si>
  <si>
    <t>จ้างเหมาบริการพนักงานดูแลประปา หมู่8</t>
  </si>
  <si>
    <t>นายภูชิต ลีนิรันดร์</t>
  </si>
  <si>
    <t>จ้างเหมาพนักงานขับรถยนต์กองช่าง</t>
  </si>
  <si>
    <t>นายสุรินทร์ กองแก้ว</t>
  </si>
  <si>
    <t>จ้างเหมาบริการแม่บ้านทำความสะอาด</t>
  </si>
  <si>
    <t>นางสาวจันเป็ง  นามวงษ์</t>
  </si>
  <si>
    <t>นางสาวบุญชู ตานิ่ว</t>
  </si>
  <si>
    <t>นางสาวนันทิตา คีรีขจิต</t>
  </si>
  <si>
    <t>จ้างเหมาบริการพนักงานดับเพลิง</t>
  </si>
  <si>
    <t>นายธีรพัฒน์ แดงแก้ว</t>
  </si>
  <si>
    <t>นายฉัตรนพเก้า เกษรชื่น</t>
  </si>
  <si>
    <t>จ้างเหมาบริการคนดูแลรักษาต้นไม้</t>
  </si>
  <si>
    <t>นายธวัชชัย เชียงแขก</t>
  </si>
  <si>
    <t>นายเอกภพ นาคสูงเนิน</t>
  </si>
  <si>
    <t>สรุปผลการดำเนินการจัดซื้อจัดจ้างในรอบเดือนมกราคม 2568</t>
  </si>
  <si>
    <t>วันที่ 3 กุมภาพันธ์ 2568</t>
  </si>
  <si>
    <t>ใบสั่งซื้อที่ 37/2568</t>
  </si>
  <si>
    <t>ลว. 2 ม.ค.2568</t>
  </si>
  <si>
    <t>ใบสั่งซื้อที่ 38/2568</t>
  </si>
  <si>
    <t>จัดซื้ออุปกรณ์ เปิดอาคารเรียน</t>
  </si>
  <si>
    <t>ร้านบุญโชค</t>
  </si>
  <si>
    <t>ใบสั่งซื้อที่ 39/2568</t>
  </si>
  <si>
    <t>ลว. 7 ม.ค.2568</t>
  </si>
  <si>
    <t>ใบสั่งซื้อที่ 40/2568</t>
  </si>
  <si>
    <t>ลว. 8 ม.ค.2568</t>
  </si>
  <si>
    <t>ใบสั่งซื้อที่ 41/2568</t>
  </si>
  <si>
    <t>ลว. 13 ม.ค.2568</t>
  </si>
  <si>
    <t>จัดซื้อยางมะตอย</t>
  </si>
  <si>
    <t>ร้านบางอารมณ์</t>
  </si>
  <si>
    <t>ใบสั่งซื้อที่ 42/2568</t>
  </si>
  <si>
    <t>จัดซื้อตลับผ้าหมึก</t>
  </si>
  <si>
    <t>ใบสั่งซื้อที่ 43/2568</t>
  </si>
  <si>
    <t>ลว. 15 ม.ค.2568</t>
  </si>
  <si>
    <t>จัดซื้อวัคซีนป้องกันโรคพิษสุนัขบ้า</t>
  </si>
  <si>
    <t>ร้านกีรติซัพพลาย</t>
  </si>
  <si>
    <t>บริษัท กษิดิศ เอ็นจิเนียริ่ง จำกัด</t>
  </si>
  <si>
    <t>ใบสั่งซื้อที่ 44/2568</t>
  </si>
  <si>
    <t>ลว. 21 ม.ค.2568</t>
  </si>
  <si>
    <t>หจก.จิรวัฒพบพระ การค้า</t>
  </si>
  <si>
    <t>ใบสั่งซื้อที่ 45/2568</t>
  </si>
  <si>
    <t>จัดซื้อวัสดคอมพิวเตอร์</t>
  </si>
  <si>
    <t>ใบสั่งซื้อที่ 46/2568</t>
  </si>
  <si>
    <t>ลว. 22 ม.ค.2568</t>
  </si>
  <si>
    <t>หจก.เอดูเคชั่น แอนด์ ออฟฟิต</t>
  </si>
  <si>
    <t>ใบสั่งซื้อที่ 47/2568</t>
  </si>
  <si>
    <t>ลว. 24 ม.ค.2568</t>
  </si>
  <si>
    <t>ใบสั่งซื้อ ที่ 48/2568</t>
  </si>
  <si>
    <t>จัดศซื้อโซ่ รถตัดหญ้า</t>
  </si>
  <si>
    <t>ใบสั่งซื้อ ที่ 49/2568</t>
  </si>
  <si>
    <t>ลว. 29 ม.ค.2568</t>
  </si>
  <si>
    <t>จัดซื้อน้ำมันเครื่องหยอดโซ่</t>
  </si>
  <si>
    <t>ใบสั่งซื้อ ที่ 50/2568</t>
  </si>
  <si>
    <t>จ้างทำป้ายอะคริลิค ศพด. ม.1</t>
  </si>
  <si>
    <t>ใบสั่งจ้างที่ 30/2568</t>
  </si>
  <si>
    <t>จ้างซ่อมรถดำ 786</t>
  </si>
  <si>
    <t>ใบสั่งจ้างที่ 31/2568</t>
  </si>
  <si>
    <t>จ้างทำป้ายไวนิลวันเด็ก</t>
  </si>
  <si>
    <t>ใบสั่งจ้างที่ 32/2568</t>
  </si>
  <si>
    <t>จ้างเครื่องเสียงบนเวทีกิจกรรมวันเด็ก</t>
  </si>
  <si>
    <t>นายสุพล มาปา</t>
  </si>
  <si>
    <t>ใบสั่งจ้างที่ 33/2568</t>
  </si>
  <si>
    <t>จ้างจัดสถานที่และตกแต่งเวทีวันเด็ก</t>
  </si>
  <si>
    <t>ใบสั่งจ้างที่ 34/2568</t>
  </si>
  <si>
    <t>ร้านปริ้นช้อป</t>
  </si>
  <si>
    <t>ใบสั่งจ้างที่ 35/2568</t>
  </si>
  <si>
    <t>จ้างทำป้ายไวนิลภาษี</t>
  </si>
  <si>
    <t>ใบสั่งจ้างที่ 36/2568</t>
  </si>
  <si>
    <t>จ้างทำบอร์ดไม้อัดพร้อมโครงเหล็ก</t>
  </si>
  <si>
    <t>ใบสั่งจ้างที่ 37/2568</t>
  </si>
  <si>
    <t>ลว. 16 ม.ค.2568</t>
  </si>
  <si>
    <t>จ้างซ่อมรถ 5736</t>
  </si>
  <si>
    <t>บจก.โตโยต้าเมืองตาก</t>
  </si>
  <si>
    <t>ใบสั่งจ้างที่ 38/2568</t>
  </si>
  <si>
    <t>ลว. 20 ม.ค.2568</t>
  </si>
  <si>
    <t>จ้างทำป้ายไวนิลพรอมกรอบไม้</t>
  </si>
  <si>
    <t>ใบสั่งจ้างที่ 39/2568</t>
  </si>
  <si>
    <t>จ้างซ่อมรถกู้ชีพ 3625</t>
  </si>
  <si>
    <t>ใบสั่งจ้างที่ 40/2568</t>
  </si>
  <si>
    <t>บันทึกตกลงจ้างเลขที่ 43/2568</t>
  </si>
  <si>
    <t>บันทึกตกลงจ้างเลขที่ 44/2568</t>
  </si>
  <si>
    <t>บันทึกตกลงจ้างเลขที่ 45/2568</t>
  </si>
  <si>
    <t>บันทึกตกลงจ้างเลขที่ 46/2568</t>
  </si>
  <si>
    <t>บันทึกตกลงจ้างเลขที่ 47/2568</t>
  </si>
  <si>
    <t>นายศรันย์ ปิ่นตาแก้ว</t>
  </si>
  <si>
    <t>บันทึกตกลงจ้างเลขที่ 48/2568</t>
  </si>
  <si>
    <t>บันทึกตกลงจ้างเลขที่ 49/2568</t>
  </si>
  <si>
    <t>บันทึกตกลงจ้างเลขที่ 50/2568</t>
  </si>
  <si>
    <t>บันทึกตกลงจ้างเลขที่ 51/2568</t>
  </si>
  <si>
    <t>บันทึกตกลงจ้างเลขที่ 52/2568</t>
  </si>
  <si>
    <t>บันทึกตกลงจ้างเลขที่ 53/2568</t>
  </si>
  <si>
    <t>บันทึกตกลงจ้างเลขที่ 54/2568</t>
  </si>
  <si>
    <t>บันทึกตกลงจ้างเลขที่ 55/2568</t>
  </si>
  <si>
    <t>บันทึกตกลงจ้างเลขที่ 56/2568</t>
  </si>
  <si>
    <t>บันทึกตกลงจ้างเลขที่ 57/2568</t>
  </si>
  <si>
    <t>บันทึกตกลงจ้างเลขที่ 58/2568</t>
  </si>
  <si>
    <t>บันทึกตกลงจ้างเลขที่ 59/2568</t>
  </si>
  <si>
    <t>บันทึกตกลงจ้างเลขที่ 60/2568</t>
  </si>
  <si>
    <t>บันทึกตกลงจ้างเลขที่ 61/2568</t>
  </si>
  <si>
    <t>บันทึกตกลงจ้างเลขที่ 62/2568</t>
  </si>
  <si>
    <t>บันทึกตกลงจ้างเลขที่ 63/2568</t>
  </si>
  <si>
    <t>บันทึกตกลงจ้างเลขที่ 64/2568</t>
  </si>
  <si>
    <t>นายดิศธรณ์ บนผาแดง</t>
  </si>
  <si>
    <t>บันทึกตกลงจ้างเลขที่ 65/2568</t>
  </si>
  <si>
    <t>นางสาวอภิชญา วิทยาเรืองศรี</t>
  </si>
  <si>
    <t>บันทึกตกลงจ้างเลขที่ 66/2568</t>
  </si>
  <si>
    <t>บันทึกตกลงจ้างเลขที่ 67/2568</t>
  </si>
  <si>
    <t>บันทึกตกลงจ้างเลขที่ 68/2568</t>
  </si>
  <si>
    <t>บันทึกตกลงจ้างเลขที่ 69/2568</t>
  </si>
  <si>
    <t>บันทึกตกลงจ้างเลขที่ 70/2568</t>
  </si>
  <si>
    <t>บันทึกตกลงจ้างเลขที่ 71/2568</t>
  </si>
  <si>
    <t>บันทึกตกลงจ้างเลขที่ 72/2568</t>
  </si>
  <si>
    <t>บันทึกตกลงจ้างเลขที่ 73/2568</t>
  </si>
  <si>
    <t>บันทึกตกลงจ้างเลขที่ 74/2568</t>
  </si>
  <si>
    <t>บันทึกตกลงจ้างเลขที่ 75/2568</t>
  </si>
  <si>
    <t>บันทึกตกลงจ้างเลขที่ 76/2568</t>
  </si>
  <si>
    <t>บันทึกตกลงจ้างเลขที่ 77/2568</t>
  </si>
  <si>
    <t>จ้างเหมาบริการคนงานทั่วไป</t>
  </si>
  <si>
    <t>นางสาวรัชนีกร ดวงคล้าย</t>
  </si>
  <si>
    <t>บันทึกตกลงจ้างเลขที่ 78/2568</t>
  </si>
  <si>
    <t>จ้างพนักงานขับรถยนต์ส่วนกลาง</t>
  </si>
  <si>
    <t>นายณัฐพงษ์ สุวรรณศรี</t>
  </si>
  <si>
    <t>บันทึกตกลงจ้างเลขที่ 79/2568</t>
  </si>
  <si>
    <t>จ้างเหมาบริการภาโรง ศพด.หมู่1</t>
  </si>
  <si>
    <t>นายมาเหนอะโซ สันต์หทัยกมล</t>
  </si>
  <si>
    <t>บันทึกตกลงจ้างเลขที่ 80/2568</t>
  </si>
  <si>
    <t>บันทึกตกลงจ้างเลขที่ 81/2568</t>
  </si>
  <si>
    <t>จ้างเหมาบริการภาโรง ศพด.หมู่7</t>
  </si>
  <si>
    <t>นายวรพล แซ่ซ้ง</t>
  </si>
  <si>
    <t>บันทึกตกลงจ้างเลขที่ 82/2568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</si>
</sst>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" fontId="2" fillId="0" borderId="13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43" fontId="5" fillId="0" borderId="0" xfId="1" applyFont="1"/>
    <xf numFmtId="0" fontId="3" fillId="2" borderId="0" xfId="0" applyFont="1" applyFill="1"/>
    <xf numFmtId="0" fontId="2" fillId="0" borderId="3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9"/>
  <sheetViews>
    <sheetView tabSelected="1" workbookViewId="0">
      <selection activeCell="F13" sqref="F13"/>
    </sheetView>
  </sheetViews>
  <sheetFormatPr defaultColWidth="9" defaultRowHeight="20.65"/>
  <cols>
    <col min="1" max="1" width="4.73046875" style="1" customWidth="1"/>
    <col min="2" max="2" width="25.53125" style="2" customWidth="1"/>
    <col min="3" max="3" width="11" style="2" customWidth="1"/>
    <col min="4" max="4" width="9.3984375" style="2" customWidth="1"/>
    <col min="5" max="5" width="10.265625" style="1" customWidth="1"/>
    <col min="6" max="6" width="9.265625" style="2" customWidth="1"/>
    <col min="7" max="7" width="9.06640625" style="3" customWidth="1"/>
    <col min="8" max="8" width="3.86328125" style="2" customWidth="1"/>
    <col min="9" max="9" width="9.1328125" style="2" customWidth="1"/>
    <col min="10" max="10" width="8.33203125" style="3" customWidth="1"/>
    <col min="11" max="11" width="3.59765625" style="2" customWidth="1"/>
    <col min="12" max="12" width="12" style="1" customWidth="1"/>
    <col min="13" max="13" width="19.3984375" style="62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99" t="s">
        <v>0</v>
      </c>
      <c r="M1" s="100"/>
    </row>
    <row r="2" spans="1:13">
      <c r="A2" s="101" t="s">
        <v>92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>
      <c r="A4" s="101" t="s">
        <v>93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>
      <c r="A5" s="8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94" t="s">
        <v>7</v>
      </c>
      <c r="G5" s="95"/>
      <c r="H5" s="96"/>
      <c r="I5" s="94" t="s">
        <v>8</v>
      </c>
      <c r="J5" s="95"/>
      <c r="K5" s="96"/>
      <c r="L5" s="6" t="s">
        <v>9</v>
      </c>
      <c r="M5" s="9" t="s">
        <v>10</v>
      </c>
    </row>
    <row r="6" spans="1:13">
      <c r="A6" s="11" t="s">
        <v>11</v>
      </c>
      <c r="B6" s="10"/>
      <c r="C6" s="5" t="s">
        <v>12</v>
      </c>
      <c r="D6" s="10"/>
      <c r="E6" s="5"/>
      <c r="F6" s="88" t="s">
        <v>13</v>
      </c>
      <c r="G6" s="89"/>
      <c r="H6" s="90"/>
      <c r="I6" s="88" t="s">
        <v>14</v>
      </c>
      <c r="J6" s="89"/>
      <c r="K6" s="90"/>
      <c r="L6" s="10" t="s">
        <v>15</v>
      </c>
      <c r="M6" s="12" t="s">
        <v>16</v>
      </c>
    </row>
    <row r="7" spans="1:13">
      <c r="A7" s="15"/>
      <c r="B7" s="13"/>
      <c r="C7" s="14"/>
      <c r="D7" s="13"/>
      <c r="E7" s="14"/>
      <c r="F7" s="91"/>
      <c r="G7" s="92"/>
      <c r="H7" s="93"/>
      <c r="I7" s="91"/>
      <c r="J7" s="92"/>
      <c r="K7" s="93"/>
      <c r="L7" s="13"/>
      <c r="M7" s="16" t="s">
        <v>17</v>
      </c>
    </row>
    <row r="8" spans="1:13">
      <c r="A8" s="31">
        <v>1</v>
      </c>
      <c r="B8" s="24" t="s">
        <v>23</v>
      </c>
      <c r="C8" s="42">
        <v>600</v>
      </c>
      <c r="D8" s="52">
        <f>C8</f>
        <v>600</v>
      </c>
      <c r="E8" s="1" t="s">
        <v>18</v>
      </c>
      <c r="F8" s="79" t="s">
        <v>24</v>
      </c>
      <c r="G8" s="80"/>
      <c r="H8" s="81"/>
      <c r="I8" s="82" t="str">
        <f>F8</f>
        <v>โรงงานน้ำดื่มคนพิการ</v>
      </c>
      <c r="J8" s="83"/>
      <c r="K8" s="83"/>
      <c r="L8" s="32" t="s">
        <v>19</v>
      </c>
      <c r="M8" s="17" t="s">
        <v>94</v>
      </c>
    </row>
    <row r="9" spans="1:13">
      <c r="A9" s="41"/>
      <c r="B9" s="53"/>
      <c r="C9" s="40"/>
      <c r="D9" s="53"/>
      <c r="E9" s="25"/>
      <c r="F9" s="36" t="s">
        <v>20</v>
      </c>
      <c r="G9" s="27">
        <f>C8</f>
        <v>600</v>
      </c>
      <c r="H9" s="37" t="s">
        <v>21</v>
      </c>
      <c r="I9" s="38" t="s">
        <v>22</v>
      </c>
      <c r="J9" s="39">
        <f>C8</f>
        <v>600</v>
      </c>
      <c r="K9" s="40" t="s">
        <v>21</v>
      </c>
      <c r="L9" s="22"/>
      <c r="M9" s="22" t="s">
        <v>95</v>
      </c>
    </row>
    <row r="10" spans="1:13">
      <c r="A10" s="31">
        <v>2</v>
      </c>
      <c r="B10" s="24" t="s">
        <v>23</v>
      </c>
      <c r="C10" s="42">
        <v>800</v>
      </c>
      <c r="D10" s="52">
        <f>C10</f>
        <v>800</v>
      </c>
      <c r="E10" s="1" t="s">
        <v>18</v>
      </c>
      <c r="F10" s="79" t="s">
        <v>24</v>
      </c>
      <c r="G10" s="80"/>
      <c r="H10" s="81"/>
      <c r="I10" s="82" t="str">
        <f>F10</f>
        <v>โรงงานน้ำดื่มคนพิการ</v>
      </c>
      <c r="J10" s="83"/>
      <c r="K10" s="83"/>
      <c r="L10" s="32" t="s">
        <v>19</v>
      </c>
      <c r="M10" s="17" t="s">
        <v>96</v>
      </c>
    </row>
    <row r="11" spans="1:13">
      <c r="A11" s="41"/>
      <c r="B11" s="53"/>
      <c r="C11" s="40"/>
      <c r="D11" s="53"/>
      <c r="E11" s="25"/>
      <c r="F11" s="36" t="s">
        <v>20</v>
      </c>
      <c r="G11" s="27">
        <f>C10</f>
        <v>800</v>
      </c>
      <c r="H11" s="37" t="s">
        <v>21</v>
      </c>
      <c r="I11" s="38" t="s">
        <v>22</v>
      </c>
      <c r="J11" s="39">
        <f>C10</f>
        <v>800</v>
      </c>
      <c r="K11" s="40" t="s">
        <v>21</v>
      </c>
      <c r="L11" s="22"/>
      <c r="M11" s="22" t="s">
        <v>95</v>
      </c>
    </row>
    <row r="12" spans="1:13">
      <c r="A12" s="31">
        <v>3</v>
      </c>
      <c r="B12" s="24" t="s">
        <v>97</v>
      </c>
      <c r="C12" s="42">
        <v>1365</v>
      </c>
      <c r="D12" s="52">
        <f>C12</f>
        <v>1365</v>
      </c>
      <c r="E12" s="1" t="s">
        <v>18</v>
      </c>
      <c r="F12" s="79" t="s">
        <v>98</v>
      </c>
      <c r="G12" s="80"/>
      <c r="H12" s="81"/>
      <c r="I12" s="82" t="str">
        <f>F12</f>
        <v>ร้านบุญโชค</v>
      </c>
      <c r="J12" s="83"/>
      <c r="K12" s="83"/>
      <c r="L12" s="32" t="s">
        <v>19</v>
      </c>
      <c r="M12" s="17" t="s">
        <v>99</v>
      </c>
    </row>
    <row r="13" spans="1:13">
      <c r="A13" s="41"/>
      <c r="B13" s="53"/>
      <c r="C13" s="40"/>
      <c r="D13" s="53"/>
      <c r="E13" s="25"/>
      <c r="F13" s="36" t="s">
        <v>20</v>
      </c>
      <c r="G13" s="27">
        <f>C12</f>
        <v>1365</v>
      </c>
      <c r="H13" s="37" t="s">
        <v>21</v>
      </c>
      <c r="I13" s="38" t="s">
        <v>22</v>
      </c>
      <c r="J13" s="39">
        <f>C12</f>
        <v>1365</v>
      </c>
      <c r="K13" s="40" t="s">
        <v>21</v>
      </c>
      <c r="L13" s="22"/>
      <c r="M13" s="22" t="s">
        <v>100</v>
      </c>
    </row>
    <row r="14" spans="1:13" ht="18.75" customHeight="1">
      <c r="A14" s="31">
        <v>4</v>
      </c>
      <c r="B14" s="24" t="s">
        <v>31</v>
      </c>
      <c r="C14" s="42">
        <v>16178</v>
      </c>
      <c r="D14" s="52">
        <f>C14</f>
        <v>16178</v>
      </c>
      <c r="E14" s="1" t="s">
        <v>18</v>
      </c>
      <c r="F14" s="79" t="s">
        <v>32</v>
      </c>
      <c r="G14" s="80"/>
      <c r="H14" s="81"/>
      <c r="I14" s="82" t="str">
        <f>F14</f>
        <v>หจก.ไทยเจริญรุ่งเรืองไอที</v>
      </c>
      <c r="J14" s="83"/>
      <c r="K14" s="83"/>
      <c r="L14" s="31" t="s">
        <v>19</v>
      </c>
      <c r="M14" s="17" t="s">
        <v>101</v>
      </c>
    </row>
    <row r="15" spans="1:13">
      <c r="A15" s="41"/>
      <c r="B15" s="53"/>
      <c r="C15" s="40"/>
      <c r="D15" s="53"/>
      <c r="E15" s="25"/>
      <c r="F15" s="36" t="s">
        <v>20</v>
      </c>
      <c r="G15" s="27">
        <f>C14</f>
        <v>16178</v>
      </c>
      <c r="H15" s="37" t="s">
        <v>21</v>
      </c>
      <c r="I15" s="38" t="s">
        <v>22</v>
      </c>
      <c r="J15" s="39">
        <f>C14</f>
        <v>16178</v>
      </c>
      <c r="K15" s="40" t="s">
        <v>21</v>
      </c>
      <c r="L15" s="41"/>
      <c r="M15" s="22" t="s">
        <v>102</v>
      </c>
    </row>
    <row r="16" spans="1:13" ht="18.75" customHeight="1">
      <c r="A16" s="31">
        <v>5</v>
      </c>
      <c r="B16" s="24" t="s">
        <v>26</v>
      </c>
      <c r="C16" s="42">
        <v>90150</v>
      </c>
      <c r="D16" s="52">
        <f>C16</f>
        <v>90150</v>
      </c>
      <c r="E16" s="1" t="s">
        <v>18</v>
      </c>
      <c r="F16" s="79" t="s">
        <v>27</v>
      </c>
      <c r="G16" s="80"/>
      <c r="H16" s="81"/>
      <c r="I16" s="82" t="str">
        <f>F16</f>
        <v>ร้านบุญหล้าการค้า</v>
      </c>
      <c r="J16" s="83"/>
      <c r="K16" s="83"/>
      <c r="L16" s="31" t="s">
        <v>19</v>
      </c>
      <c r="M16" s="17" t="s">
        <v>103</v>
      </c>
    </row>
    <row r="17" spans="1:21">
      <c r="A17" s="41"/>
      <c r="B17" s="53"/>
      <c r="C17" s="40"/>
      <c r="D17" s="53"/>
      <c r="E17" s="25"/>
      <c r="F17" s="36" t="s">
        <v>20</v>
      </c>
      <c r="G17" s="27">
        <f>C16</f>
        <v>90150</v>
      </c>
      <c r="H17" s="37" t="s">
        <v>21</v>
      </c>
      <c r="I17" s="38" t="s">
        <v>22</v>
      </c>
      <c r="J17" s="39">
        <f>C16</f>
        <v>90150</v>
      </c>
      <c r="K17" s="40" t="s">
        <v>21</v>
      </c>
      <c r="L17" s="41"/>
      <c r="M17" s="22" t="s">
        <v>104</v>
      </c>
    </row>
    <row r="18" spans="1:21" ht="18.75" customHeight="1">
      <c r="A18" s="31">
        <v>6</v>
      </c>
      <c r="B18" s="24" t="s">
        <v>105</v>
      </c>
      <c r="C18" s="42">
        <v>309500</v>
      </c>
      <c r="D18" s="52">
        <f>C18</f>
        <v>309500</v>
      </c>
      <c r="E18" s="1" t="s">
        <v>18</v>
      </c>
      <c r="F18" s="79" t="s">
        <v>106</v>
      </c>
      <c r="G18" s="80"/>
      <c r="H18" s="81"/>
      <c r="I18" s="82" t="str">
        <f>F18</f>
        <v>ร้านบางอารมณ์</v>
      </c>
      <c r="J18" s="83"/>
      <c r="K18" s="83"/>
      <c r="L18" s="31" t="s">
        <v>19</v>
      </c>
      <c r="M18" s="17" t="s">
        <v>107</v>
      </c>
    </row>
    <row r="19" spans="1:21">
      <c r="A19" s="41"/>
      <c r="B19" s="53"/>
      <c r="C19" s="40"/>
      <c r="D19" s="53"/>
      <c r="E19" s="25"/>
      <c r="F19" s="36" t="s">
        <v>20</v>
      </c>
      <c r="G19" s="27">
        <f>C18</f>
        <v>309500</v>
      </c>
      <c r="H19" s="37" t="s">
        <v>21</v>
      </c>
      <c r="I19" s="38" t="s">
        <v>22</v>
      </c>
      <c r="J19" s="39">
        <f>C18</f>
        <v>309500</v>
      </c>
      <c r="K19" s="40" t="s">
        <v>21</v>
      </c>
      <c r="L19" s="41"/>
      <c r="M19" s="22" t="s">
        <v>104</v>
      </c>
    </row>
    <row r="20" spans="1:21">
      <c r="A20" s="21">
        <v>7</v>
      </c>
      <c r="B20" s="24" t="s">
        <v>108</v>
      </c>
      <c r="C20" s="19">
        <v>1080</v>
      </c>
      <c r="D20" s="20">
        <f>C20</f>
        <v>1080</v>
      </c>
      <c r="E20" s="33" t="s">
        <v>18</v>
      </c>
      <c r="F20" s="73" t="s">
        <v>33</v>
      </c>
      <c r="G20" s="74"/>
      <c r="H20" s="75"/>
      <c r="I20" s="74" t="str">
        <f>F20</f>
        <v>หจก.ตากคอมพิวเตอร์</v>
      </c>
      <c r="J20" s="74"/>
      <c r="K20" s="74"/>
      <c r="L20" s="21" t="s">
        <v>19</v>
      </c>
      <c r="M20" s="17" t="s">
        <v>109</v>
      </c>
    </row>
    <row r="21" spans="1:21">
      <c r="A21" s="31"/>
      <c r="B21" s="24"/>
      <c r="C21" s="42"/>
      <c r="D21" s="52"/>
      <c r="F21" s="26" t="s">
        <v>20</v>
      </c>
      <c r="G21" s="42">
        <f>C20</f>
        <v>1080</v>
      </c>
      <c r="H21" s="28" t="s">
        <v>21</v>
      </c>
      <c r="I21" s="29" t="s">
        <v>22</v>
      </c>
      <c r="J21" s="30">
        <f>C20</f>
        <v>1080</v>
      </c>
      <c r="K21" s="2" t="s">
        <v>21</v>
      </c>
      <c r="L21" s="31"/>
      <c r="M21" s="32" t="s">
        <v>110</v>
      </c>
    </row>
    <row r="22" spans="1:21" ht="22.5" customHeight="1">
      <c r="A22" s="68">
        <v>8</v>
      </c>
      <c r="B22" s="43" t="s">
        <v>111</v>
      </c>
      <c r="C22" s="19">
        <v>63000</v>
      </c>
      <c r="D22" s="20">
        <f>C22</f>
        <v>63000</v>
      </c>
      <c r="E22" s="33" t="s">
        <v>18</v>
      </c>
      <c r="F22" s="84" t="s">
        <v>112</v>
      </c>
      <c r="G22" s="85"/>
      <c r="H22" s="86"/>
      <c r="I22" s="85" t="s">
        <v>113</v>
      </c>
      <c r="J22" s="85"/>
      <c r="K22" s="85"/>
      <c r="L22" s="17" t="s">
        <v>19</v>
      </c>
      <c r="M22" s="61" t="s">
        <v>114</v>
      </c>
      <c r="S22" s="67"/>
      <c r="T22" s="67"/>
      <c r="U22" s="67"/>
    </row>
    <row r="23" spans="1:21">
      <c r="A23" s="26"/>
      <c r="B23" s="24"/>
      <c r="D23" s="24"/>
      <c r="F23" s="26" t="s">
        <v>20</v>
      </c>
      <c r="G23" s="42">
        <f>D22</f>
        <v>63000</v>
      </c>
      <c r="H23" s="28" t="s">
        <v>21</v>
      </c>
      <c r="I23" s="29" t="s">
        <v>22</v>
      </c>
      <c r="J23" s="30">
        <f>G23</f>
        <v>63000</v>
      </c>
      <c r="K23" s="2" t="s">
        <v>21</v>
      </c>
      <c r="L23" s="32"/>
      <c r="M23" s="69" t="s">
        <v>115</v>
      </c>
    </row>
    <row r="24" spans="1:21">
      <c r="A24" s="36"/>
      <c r="B24" s="53"/>
      <c r="C24" s="40"/>
      <c r="D24" s="53"/>
      <c r="E24" s="25"/>
      <c r="F24" s="36"/>
      <c r="G24" s="70"/>
      <c r="H24" s="34"/>
      <c r="I24" s="40"/>
      <c r="J24" s="70"/>
      <c r="K24" s="40"/>
      <c r="L24" s="22"/>
      <c r="M24" s="71"/>
    </row>
    <row r="25" spans="1:21" ht="18.75" customHeight="1">
      <c r="A25" s="31">
        <v>9</v>
      </c>
      <c r="B25" s="24" t="s">
        <v>25</v>
      </c>
      <c r="C25" s="42">
        <v>102810</v>
      </c>
      <c r="D25" s="52">
        <f>C25</f>
        <v>102810</v>
      </c>
      <c r="E25" s="1" t="s">
        <v>18</v>
      </c>
      <c r="F25" s="79" t="s">
        <v>116</v>
      </c>
      <c r="G25" s="80"/>
      <c r="H25" s="81"/>
      <c r="I25" s="82" t="str">
        <f>F25</f>
        <v>หจก.จิรวัฒพบพระ การค้า</v>
      </c>
      <c r="J25" s="83"/>
      <c r="K25" s="83"/>
      <c r="L25" s="32" t="s">
        <v>19</v>
      </c>
      <c r="M25" s="17" t="s">
        <v>117</v>
      </c>
    </row>
    <row r="26" spans="1:21">
      <c r="A26" s="41"/>
      <c r="B26" s="53"/>
      <c r="C26" s="40"/>
      <c r="D26" s="53"/>
      <c r="E26" s="25"/>
      <c r="F26" s="36" t="s">
        <v>20</v>
      </c>
      <c r="G26" s="27">
        <f>C25</f>
        <v>102810</v>
      </c>
      <c r="H26" s="37" t="s">
        <v>21</v>
      </c>
      <c r="I26" s="38" t="s">
        <v>22</v>
      </c>
      <c r="J26" s="39">
        <f>C25</f>
        <v>102810</v>
      </c>
      <c r="K26" s="40" t="s">
        <v>21</v>
      </c>
      <c r="L26" s="22"/>
      <c r="M26" s="69" t="s">
        <v>115</v>
      </c>
    </row>
    <row r="27" spans="1:21">
      <c r="A27" s="21">
        <v>10</v>
      </c>
      <c r="B27" s="43" t="s">
        <v>118</v>
      </c>
      <c r="C27" s="19">
        <v>538</v>
      </c>
      <c r="D27" s="20">
        <f>C27</f>
        <v>538</v>
      </c>
      <c r="E27" s="33" t="s">
        <v>18</v>
      </c>
      <c r="F27" s="73" t="s">
        <v>33</v>
      </c>
      <c r="G27" s="74"/>
      <c r="H27" s="75"/>
      <c r="I27" s="74" t="str">
        <f>F27</f>
        <v>หจก.ตากคอมพิวเตอร์</v>
      </c>
      <c r="J27" s="74"/>
      <c r="K27" s="74"/>
      <c r="L27" s="21" t="s">
        <v>19</v>
      </c>
      <c r="M27" s="17" t="s">
        <v>119</v>
      </c>
    </row>
    <row r="28" spans="1:21">
      <c r="A28" s="41"/>
      <c r="B28" s="53"/>
      <c r="C28" s="27"/>
      <c r="D28" s="35"/>
      <c r="E28" s="25"/>
      <c r="F28" s="36" t="s">
        <v>20</v>
      </c>
      <c r="G28" s="27">
        <f>C27</f>
        <v>538</v>
      </c>
      <c r="H28" s="37" t="s">
        <v>21</v>
      </c>
      <c r="I28" s="38" t="s">
        <v>22</v>
      </c>
      <c r="J28" s="39">
        <f>C27</f>
        <v>538</v>
      </c>
      <c r="K28" s="40" t="s">
        <v>21</v>
      </c>
      <c r="L28" s="41"/>
      <c r="M28" s="22" t="s">
        <v>120</v>
      </c>
    </row>
    <row r="29" spans="1:21" ht="18.75" customHeight="1">
      <c r="A29" s="31">
        <v>11</v>
      </c>
      <c r="B29" s="24" t="s">
        <v>28</v>
      </c>
      <c r="C29" s="42">
        <v>34962</v>
      </c>
      <c r="D29" s="52">
        <f t="shared" ref="D29:D33" si="0">C29</f>
        <v>34962</v>
      </c>
      <c r="E29" s="1" t="s">
        <v>18</v>
      </c>
      <c r="F29" s="79" t="s">
        <v>121</v>
      </c>
      <c r="G29" s="80"/>
      <c r="H29" s="81"/>
      <c r="I29" s="82" t="str">
        <f t="shared" ref="I29:I33" si="1">F29</f>
        <v>หจก.เอดูเคชั่น แอนด์ ออฟฟิต</v>
      </c>
      <c r="J29" s="83"/>
      <c r="K29" s="83"/>
      <c r="L29" s="32" t="s">
        <v>19</v>
      </c>
      <c r="M29" s="17" t="s">
        <v>122</v>
      </c>
    </row>
    <row r="30" spans="1:21" ht="27" customHeight="1">
      <c r="A30" s="41"/>
      <c r="B30" s="53"/>
      <c r="C30" s="40"/>
      <c r="D30" s="53"/>
      <c r="E30" s="25"/>
      <c r="F30" s="36" t="s">
        <v>20</v>
      </c>
      <c r="G30" s="27">
        <f t="shared" ref="G30:G34" si="2">C29</f>
        <v>34962</v>
      </c>
      <c r="H30" s="37" t="s">
        <v>21</v>
      </c>
      <c r="I30" s="38" t="s">
        <v>22</v>
      </c>
      <c r="J30" s="39">
        <f t="shared" ref="J30:J34" si="3">C29</f>
        <v>34962</v>
      </c>
      <c r="K30" s="40" t="s">
        <v>21</v>
      </c>
      <c r="L30" s="22"/>
      <c r="M30" s="22" t="s">
        <v>123</v>
      </c>
    </row>
    <row r="31" spans="1:21" ht="18.75" customHeight="1">
      <c r="A31" s="17">
        <v>12</v>
      </c>
      <c r="B31" s="43" t="s">
        <v>34</v>
      </c>
      <c r="C31" s="54">
        <v>1215.3</v>
      </c>
      <c r="D31" s="55">
        <f t="shared" si="0"/>
        <v>1215.3</v>
      </c>
      <c r="E31" s="17" t="s">
        <v>18</v>
      </c>
      <c r="F31" s="76" t="s">
        <v>30</v>
      </c>
      <c r="G31" s="77"/>
      <c r="H31" s="78"/>
      <c r="I31" s="76" t="str">
        <f t="shared" si="1"/>
        <v>ร้านพบพระบริการ</v>
      </c>
      <c r="J31" s="77"/>
      <c r="K31" s="78"/>
      <c r="L31" s="21" t="s">
        <v>19</v>
      </c>
      <c r="M31" s="17" t="s">
        <v>124</v>
      </c>
    </row>
    <row r="32" spans="1:21" ht="26" customHeight="1">
      <c r="A32" s="22"/>
      <c r="B32" s="53"/>
      <c r="C32" s="56"/>
      <c r="D32" s="57"/>
      <c r="E32" s="22"/>
      <c r="F32" s="36" t="s">
        <v>20</v>
      </c>
      <c r="G32" s="57">
        <f t="shared" si="2"/>
        <v>1215.3</v>
      </c>
      <c r="H32" s="58" t="s">
        <v>21</v>
      </c>
      <c r="I32" s="59" t="s">
        <v>22</v>
      </c>
      <c r="J32" s="60">
        <f t="shared" si="3"/>
        <v>1215.3</v>
      </c>
      <c r="K32" s="34" t="s">
        <v>21</v>
      </c>
      <c r="L32" s="41"/>
      <c r="M32" s="22" t="s">
        <v>123</v>
      </c>
    </row>
    <row r="33" spans="1:13">
      <c r="A33" s="17">
        <v>13</v>
      </c>
      <c r="B33" s="43" t="s">
        <v>125</v>
      </c>
      <c r="C33" s="54">
        <v>790</v>
      </c>
      <c r="D33" s="55">
        <f t="shared" si="0"/>
        <v>790</v>
      </c>
      <c r="E33" s="17" t="s">
        <v>18</v>
      </c>
      <c r="F33" s="76" t="s">
        <v>116</v>
      </c>
      <c r="G33" s="77"/>
      <c r="H33" s="78"/>
      <c r="I33" s="76" t="str">
        <f t="shared" si="1"/>
        <v>หจก.จิรวัฒพบพระ การค้า</v>
      </c>
      <c r="J33" s="77"/>
      <c r="K33" s="78"/>
      <c r="L33" s="21" t="s">
        <v>19</v>
      </c>
      <c r="M33" s="17" t="s">
        <v>126</v>
      </c>
    </row>
    <row r="34" spans="1:13" ht="30" customHeight="1">
      <c r="A34" s="22"/>
      <c r="B34" s="53"/>
      <c r="C34" s="56"/>
      <c r="D34" s="57"/>
      <c r="E34" s="22"/>
      <c r="F34" s="36" t="s">
        <v>20</v>
      </c>
      <c r="G34" s="57">
        <f t="shared" si="2"/>
        <v>790</v>
      </c>
      <c r="H34" s="58" t="s">
        <v>21</v>
      </c>
      <c r="I34" s="59" t="s">
        <v>22</v>
      </c>
      <c r="J34" s="60">
        <f t="shared" si="3"/>
        <v>790</v>
      </c>
      <c r="K34" s="34" t="s">
        <v>21</v>
      </c>
      <c r="L34" s="41"/>
      <c r="M34" s="22" t="s">
        <v>127</v>
      </c>
    </row>
    <row r="35" spans="1:13">
      <c r="A35" s="17">
        <v>14</v>
      </c>
      <c r="B35" s="43" t="s">
        <v>128</v>
      </c>
      <c r="C35" s="54">
        <v>295</v>
      </c>
      <c r="D35" s="55">
        <f t="shared" ref="D35:D39" si="4">C35</f>
        <v>295</v>
      </c>
      <c r="E35" s="17" t="s">
        <v>18</v>
      </c>
      <c r="F35" s="76" t="s">
        <v>116</v>
      </c>
      <c r="G35" s="77"/>
      <c r="H35" s="78"/>
      <c r="I35" s="76" t="str">
        <f t="shared" ref="I35:I39" si="5">F35</f>
        <v>หจก.จิรวัฒพบพระ การค้า</v>
      </c>
      <c r="J35" s="77"/>
      <c r="K35" s="78"/>
      <c r="L35" s="21" t="s">
        <v>19</v>
      </c>
      <c r="M35" s="17" t="s">
        <v>129</v>
      </c>
    </row>
    <row r="36" spans="1:13" ht="29" customHeight="1">
      <c r="A36" s="22"/>
      <c r="B36" s="53"/>
      <c r="C36" s="56"/>
      <c r="D36" s="57"/>
      <c r="E36" s="22"/>
      <c r="F36" s="36" t="s">
        <v>20</v>
      </c>
      <c r="G36" s="57">
        <f t="shared" ref="G36:G40" si="6">C35</f>
        <v>295</v>
      </c>
      <c r="H36" s="58" t="s">
        <v>21</v>
      </c>
      <c r="I36" s="59" t="s">
        <v>22</v>
      </c>
      <c r="J36" s="60">
        <f>C35</f>
        <v>295</v>
      </c>
      <c r="K36" s="34" t="s">
        <v>21</v>
      </c>
      <c r="L36" s="41"/>
      <c r="M36" s="22" t="s">
        <v>127</v>
      </c>
    </row>
    <row r="37" spans="1:13">
      <c r="A37" s="17">
        <v>15</v>
      </c>
      <c r="B37" s="18" t="s">
        <v>130</v>
      </c>
      <c r="C37" s="19">
        <v>3500</v>
      </c>
      <c r="D37" s="20">
        <f t="shared" si="4"/>
        <v>3500</v>
      </c>
      <c r="E37" s="33" t="s">
        <v>18</v>
      </c>
      <c r="F37" s="84" t="s">
        <v>37</v>
      </c>
      <c r="G37" s="85"/>
      <c r="H37" s="86"/>
      <c r="I37" s="85" t="str">
        <f t="shared" si="5"/>
        <v>ร้านพีอิงค์เจ็ท</v>
      </c>
      <c r="J37" s="85"/>
      <c r="K37" s="85"/>
      <c r="L37" s="21" t="s">
        <v>19</v>
      </c>
      <c r="M37" s="17" t="s">
        <v>131</v>
      </c>
    </row>
    <row r="38" spans="1:13" ht="30" customHeight="1">
      <c r="A38" s="22"/>
      <c r="B38" s="23"/>
      <c r="D38" s="24"/>
      <c r="F38" s="26" t="s">
        <v>20</v>
      </c>
      <c r="G38" s="27">
        <f t="shared" si="6"/>
        <v>3500</v>
      </c>
      <c r="H38" s="28" t="s">
        <v>21</v>
      </c>
      <c r="I38" s="29" t="s">
        <v>22</v>
      </c>
      <c r="J38" s="30">
        <f>G38</f>
        <v>3500</v>
      </c>
      <c r="K38" s="2" t="s">
        <v>21</v>
      </c>
      <c r="L38" s="31"/>
      <c r="M38" s="32" t="s">
        <v>100</v>
      </c>
    </row>
    <row r="39" spans="1:13">
      <c r="A39" s="17">
        <v>16</v>
      </c>
      <c r="B39" s="18" t="s">
        <v>132</v>
      </c>
      <c r="C39" s="19">
        <v>14300</v>
      </c>
      <c r="D39" s="20">
        <f t="shared" si="4"/>
        <v>14300</v>
      </c>
      <c r="E39" s="33" t="s">
        <v>18</v>
      </c>
      <c r="F39" s="84" t="s">
        <v>29</v>
      </c>
      <c r="G39" s="85"/>
      <c r="H39" s="86"/>
      <c r="I39" s="74" t="str">
        <f t="shared" si="5"/>
        <v>ร้านอู่ช่างอิฐ</v>
      </c>
      <c r="J39" s="74"/>
      <c r="K39" s="74"/>
      <c r="L39" s="21" t="s">
        <v>19</v>
      </c>
      <c r="M39" s="17" t="s">
        <v>133</v>
      </c>
    </row>
    <row r="40" spans="1:13" ht="32" customHeight="1">
      <c r="A40" s="22"/>
      <c r="B40" s="53"/>
      <c r="C40" s="27"/>
      <c r="D40" s="35"/>
      <c r="E40" s="25"/>
      <c r="F40" s="36" t="s">
        <v>20</v>
      </c>
      <c r="G40" s="27">
        <f t="shared" si="6"/>
        <v>14300</v>
      </c>
      <c r="H40" s="37" t="s">
        <v>21</v>
      </c>
      <c r="I40" s="38" t="s">
        <v>22</v>
      </c>
      <c r="J40" s="39">
        <f>C39</f>
        <v>14300</v>
      </c>
      <c r="K40" s="40" t="s">
        <v>21</v>
      </c>
      <c r="L40" s="41"/>
      <c r="M40" s="32" t="s">
        <v>102</v>
      </c>
    </row>
    <row r="41" spans="1:13">
      <c r="A41" s="17">
        <v>17</v>
      </c>
      <c r="B41" s="43" t="s">
        <v>134</v>
      </c>
      <c r="C41" s="19">
        <v>1500</v>
      </c>
      <c r="D41" s="20">
        <f t="shared" ref="D41:D45" si="7">C41</f>
        <v>1500</v>
      </c>
      <c r="E41" s="33" t="s">
        <v>18</v>
      </c>
      <c r="F41" s="73" t="s">
        <v>37</v>
      </c>
      <c r="G41" s="74"/>
      <c r="H41" s="75"/>
      <c r="I41" s="74" t="str">
        <f t="shared" ref="I41:I45" si="8">F41</f>
        <v>ร้านพีอิงค์เจ็ท</v>
      </c>
      <c r="J41" s="74"/>
      <c r="K41" s="74"/>
      <c r="L41" s="21" t="s">
        <v>19</v>
      </c>
      <c r="M41" s="17" t="s">
        <v>135</v>
      </c>
    </row>
    <row r="42" spans="1:13" ht="31.05" customHeight="1">
      <c r="A42" s="22"/>
      <c r="B42" s="53"/>
      <c r="C42" s="27"/>
      <c r="D42" s="35"/>
      <c r="E42" s="25"/>
      <c r="F42" s="36" t="s">
        <v>20</v>
      </c>
      <c r="G42" s="27">
        <f t="shared" ref="G42:G46" si="9">C41</f>
        <v>1500</v>
      </c>
      <c r="H42" s="37" t="s">
        <v>21</v>
      </c>
      <c r="I42" s="38" t="s">
        <v>22</v>
      </c>
      <c r="J42" s="39">
        <f>C41</f>
        <v>1500</v>
      </c>
      <c r="K42" s="40" t="s">
        <v>21</v>
      </c>
      <c r="L42" s="41"/>
      <c r="M42" s="32" t="s">
        <v>102</v>
      </c>
    </row>
    <row r="43" spans="1:13">
      <c r="A43" s="17">
        <v>18</v>
      </c>
      <c r="B43" s="18" t="s">
        <v>136</v>
      </c>
      <c r="C43" s="19">
        <v>5000</v>
      </c>
      <c r="D43" s="20">
        <f t="shared" si="7"/>
        <v>5000</v>
      </c>
      <c r="E43" s="33" t="s">
        <v>18</v>
      </c>
      <c r="F43" s="79" t="s">
        <v>137</v>
      </c>
      <c r="G43" s="80"/>
      <c r="H43" s="81"/>
      <c r="I43" s="85" t="str">
        <f t="shared" si="8"/>
        <v>นายสุพล มาปา</v>
      </c>
      <c r="J43" s="85"/>
      <c r="K43" s="85"/>
      <c r="L43" s="21" t="s">
        <v>19</v>
      </c>
      <c r="M43" s="17" t="s">
        <v>138</v>
      </c>
    </row>
    <row r="44" spans="1:13" ht="27" customHeight="1">
      <c r="A44" s="22"/>
      <c r="B44" s="23"/>
      <c r="D44" s="24"/>
      <c r="F44" s="26" t="s">
        <v>20</v>
      </c>
      <c r="G44" s="42">
        <f t="shared" si="9"/>
        <v>5000</v>
      </c>
      <c r="H44" s="28" t="s">
        <v>21</v>
      </c>
      <c r="I44" s="29" t="s">
        <v>22</v>
      </c>
      <c r="J44" s="30">
        <f>G44</f>
        <v>5000</v>
      </c>
      <c r="K44" s="2" t="s">
        <v>21</v>
      </c>
      <c r="L44" s="31"/>
      <c r="M44" s="32" t="s">
        <v>102</v>
      </c>
    </row>
    <row r="45" spans="1:13">
      <c r="A45" s="17">
        <v>19</v>
      </c>
      <c r="B45" s="43" t="s">
        <v>139</v>
      </c>
      <c r="C45" s="19">
        <v>5100</v>
      </c>
      <c r="D45" s="20">
        <f t="shared" si="7"/>
        <v>5100</v>
      </c>
      <c r="E45" s="33" t="s">
        <v>18</v>
      </c>
      <c r="F45" s="84" t="s">
        <v>137</v>
      </c>
      <c r="G45" s="85"/>
      <c r="H45" s="86"/>
      <c r="I45" s="87" t="str">
        <f t="shared" si="8"/>
        <v>นายสุพล มาปา</v>
      </c>
      <c r="J45" s="74"/>
      <c r="K45" s="74"/>
      <c r="L45" s="21" t="s">
        <v>19</v>
      </c>
      <c r="M45" s="17" t="s">
        <v>140</v>
      </c>
    </row>
    <row r="46" spans="1:13">
      <c r="A46" s="22"/>
      <c r="B46" s="24"/>
      <c r="D46" s="24"/>
      <c r="F46" s="26" t="s">
        <v>20</v>
      </c>
      <c r="G46" s="42">
        <f t="shared" si="9"/>
        <v>5100</v>
      </c>
      <c r="H46" s="28" t="s">
        <v>21</v>
      </c>
      <c r="I46" s="29" t="s">
        <v>22</v>
      </c>
      <c r="J46" s="30">
        <f>C45</f>
        <v>5100</v>
      </c>
      <c r="K46" s="2" t="s">
        <v>21</v>
      </c>
      <c r="L46" s="31"/>
      <c r="M46" s="32" t="s">
        <v>102</v>
      </c>
    </row>
    <row r="47" spans="1:13">
      <c r="A47" s="17">
        <v>20</v>
      </c>
      <c r="B47" s="43" t="s">
        <v>36</v>
      </c>
      <c r="C47" s="19">
        <v>1550</v>
      </c>
      <c r="D47" s="20">
        <f t="shared" ref="D47:D51" si="10">C47</f>
        <v>1550</v>
      </c>
      <c r="E47" s="33" t="s">
        <v>18</v>
      </c>
      <c r="F47" s="84" t="s">
        <v>141</v>
      </c>
      <c r="G47" s="85"/>
      <c r="H47" s="86"/>
      <c r="I47" s="74" t="str">
        <f t="shared" ref="I47:I51" si="11">F47</f>
        <v>ร้านปริ้นช้อป</v>
      </c>
      <c r="J47" s="74"/>
      <c r="K47" s="74"/>
      <c r="L47" s="21" t="s">
        <v>19</v>
      </c>
      <c r="M47" s="17" t="s">
        <v>142</v>
      </c>
    </row>
    <row r="48" spans="1:13" ht="30" customHeight="1">
      <c r="A48" s="22"/>
      <c r="B48" s="44"/>
      <c r="C48" s="45"/>
      <c r="D48" s="44"/>
      <c r="E48" s="63"/>
      <c r="F48" s="46" t="s">
        <v>20</v>
      </c>
      <c r="G48" s="47">
        <f t="shared" ref="G48:G52" si="12">C47</f>
        <v>1550</v>
      </c>
      <c r="H48" s="48" t="s">
        <v>21</v>
      </c>
      <c r="I48" s="49" t="s">
        <v>22</v>
      </c>
      <c r="J48" s="50">
        <f>G48</f>
        <v>1550</v>
      </c>
      <c r="K48" s="45" t="s">
        <v>21</v>
      </c>
      <c r="L48" s="51"/>
      <c r="M48" s="32" t="s">
        <v>110</v>
      </c>
    </row>
    <row r="49" spans="1:13">
      <c r="A49" s="17">
        <v>21</v>
      </c>
      <c r="B49" s="43" t="s">
        <v>143</v>
      </c>
      <c r="C49" s="42">
        <v>4675</v>
      </c>
      <c r="D49" s="52">
        <f t="shared" si="10"/>
        <v>4675</v>
      </c>
      <c r="E49" s="1" t="s">
        <v>18</v>
      </c>
      <c r="F49" s="79" t="s">
        <v>37</v>
      </c>
      <c r="G49" s="80"/>
      <c r="H49" s="81"/>
      <c r="I49" s="82" t="str">
        <f t="shared" si="11"/>
        <v>ร้านพีอิงค์เจ็ท</v>
      </c>
      <c r="J49" s="83"/>
      <c r="K49" s="83"/>
      <c r="L49" s="31" t="s">
        <v>19</v>
      </c>
      <c r="M49" s="17" t="s">
        <v>144</v>
      </c>
    </row>
    <row r="50" spans="1:13" ht="32" customHeight="1">
      <c r="A50" s="22"/>
      <c r="B50" s="53"/>
      <c r="C50" s="40"/>
      <c r="D50" s="53"/>
      <c r="E50" s="25"/>
      <c r="F50" s="36" t="s">
        <v>20</v>
      </c>
      <c r="G50" s="27">
        <f t="shared" si="12"/>
        <v>4675</v>
      </c>
      <c r="H50" s="37" t="s">
        <v>21</v>
      </c>
      <c r="I50" s="38" t="s">
        <v>22</v>
      </c>
      <c r="J50" s="39">
        <f t="shared" ref="J50:J54" si="13">C49</f>
        <v>4675</v>
      </c>
      <c r="K50" s="40" t="s">
        <v>21</v>
      </c>
      <c r="L50" s="41"/>
      <c r="M50" s="32" t="s">
        <v>110</v>
      </c>
    </row>
    <row r="51" spans="1:13">
      <c r="A51" s="17">
        <v>22</v>
      </c>
      <c r="B51" s="43" t="s">
        <v>145</v>
      </c>
      <c r="C51" s="42">
        <v>15400</v>
      </c>
      <c r="D51" s="52">
        <f t="shared" si="10"/>
        <v>15400</v>
      </c>
      <c r="E51" s="1" t="s">
        <v>18</v>
      </c>
      <c r="F51" s="79" t="s">
        <v>35</v>
      </c>
      <c r="G51" s="80"/>
      <c r="H51" s="81"/>
      <c r="I51" s="82" t="str">
        <f t="shared" si="11"/>
        <v>ร้านแมวทอง</v>
      </c>
      <c r="J51" s="83"/>
      <c r="K51" s="83"/>
      <c r="L51" s="31" t="s">
        <v>19</v>
      </c>
      <c r="M51" s="17" t="s">
        <v>146</v>
      </c>
    </row>
    <row r="52" spans="1:13" ht="30" customHeight="1">
      <c r="A52" s="22"/>
      <c r="B52" s="53"/>
      <c r="C52" s="40"/>
      <c r="D52" s="53"/>
      <c r="E52" s="25"/>
      <c r="F52" s="36" t="s">
        <v>20</v>
      </c>
      <c r="G52" s="27">
        <f t="shared" si="12"/>
        <v>15400</v>
      </c>
      <c r="H52" s="37" t="s">
        <v>21</v>
      </c>
      <c r="I52" s="38" t="s">
        <v>22</v>
      </c>
      <c r="J52" s="39">
        <f t="shared" si="13"/>
        <v>15400</v>
      </c>
      <c r="K52" s="40" t="s">
        <v>21</v>
      </c>
      <c r="L52" s="41"/>
      <c r="M52" s="32" t="s">
        <v>147</v>
      </c>
    </row>
    <row r="53" spans="1:13">
      <c r="A53" s="17">
        <v>23</v>
      </c>
      <c r="B53" s="43" t="s">
        <v>148</v>
      </c>
      <c r="C53" s="42">
        <v>3892.66</v>
      </c>
      <c r="D53" s="52">
        <f t="shared" ref="D53:D57" si="14">C53</f>
        <v>3892.66</v>
      </c>
      <c r="E53" s="1" t="s">
        <v>18</v>
      </c>
      <c r="F53" s="76" t="s">
        <v>149</v>
      </c>
      <c r="G53" s="77"/>
      <c r="H53" s="78"/>
      <c r="I53" s="82" t="str">
        <f t="shared" ref="I53:I57" si="15">F53</f>
        <v>บจก.โตโยต้าเมืองตาก</v>
      </c>
      <c r="J53" s="83"/>
      <c r="K53" s="83"/>
      <c r="L53" s="31" t="s">
        <v>19</v>
      </c>
      <c r="M53" s="17" t="s">
        <v>150</v>
      </c>
    </row>
    <row r="54" spans="1:13" ht="31.05" customHeight="1">
      <c r="A54" s="22"/>
      <c r="B54" s="53"/>
      <c r="C54" s="40"/>
      <c r="D54" s="53"/>
      <c r="E54" s="25"/>
      <c r="F54" s="36" t="s">
        <v>20</v>
      </c>
      <c r="G54" s="27">
        <f t="shared" ref="G54:G58" si="16">C53</f>
        <v>3892.66</v>
      </c>
      <c r="H54" s="37" t="s">
        <v>21</v>
      </c>
      <c r="I54" s="38" t="s">
        <v>22</v>
      </c>
      <c r="J54" s="39">
        <f t="shared" si="13"/>
        <v>3892.66</v>
      </c>
      <c r="K54" s="40" t="s">
        <v>21</v>
      </c>
      <c r="L54" s="41"/>
      <c r="M54" s="32" t="s">
        <v>151</v>
      </c>
    </row>
    <row r="55" spans="1:13">
      <c r="A55" s="17">
        <v>24</v>
      </c>
      <c r="B55" s="43" t="s">
        <v>152</v>
      </c>
      <c r="C55" s="42">
        <v>3480</v>
      </c>
      <c r="D55" s="52">
        <f t="shared" si="14"/>
        <v>3480</v>
      </c>
      <c r="E55" s="1" t="s">
        <v>18</v>
      </c>
      <c r="F55" s="79" t="s">
        <v>37</v>
      </c>
      <c r="G55" s="80"/>
      <c r="H55" s="81"/>
      <c r="I55" s="82" t="str">
        <f t="shared" si="15"/>
        <v>ร้านพีอิงค์เจ็ท</v>
      </c>
      <c r="J55" s="83"/>
      <c r="K55" s="83"/>
      <c r="L55" s="31" t="s">
        <v>19</v>
      </c>
      <c r="M55" s="17" t="s">
        <v>153</v>
      </c>
    </row>
    <row r="56" spans="1:13" ht="27" customHeight="1">
      <c r="A56" s="22"/>
      <c r="B56" s="53"/>
      <c r="C56" s="40"/>
      <c r="D56" s="53"/>
      <c r="E56" s="25"/>
      <c r="F56" s="36" t="s">
        <v>20</v>
      </c>
      <c r="G56" s="27">
        <f t="shared" si="16"/>
        <v>3480</v>
      </c>
      <c r="H56" s="37" t="s">
        <v>21</v>
      </c>
      <c r="I56" s="38" t="s">
        <v>22</v>
      </c>
      <c r="J56" s="39">
        <f t="shared" ref="J56:J60" si="17">C55</f>
        <v>3480</v>
      </c>
      <c r="K56" s="40" t="s">
        <v>21</v>
      </c>
      <c r="L56" s="41"/>
      <c r="M56" s="32" t="s">
        <v>151</v>
      </c>
    </row>
    <row r="57" spans="1:13">
      <c r="A57" s="17">
        <v>25</v>
      </c>
      <c r="B57" s="43" t="s">
        <v>154</v>
      </c>
      <c r="C57" s="54">
        <v>3536.89</v>
      </c>
      <c r="D57" s="55">
        <f t="shared" si="14"/>
        <v>3536.89</v>
      </c>
      <c r="E57" s="17" t="s">
        <v>18</v>
      </c>
      <c r="F57" s="76" t="s">
        <v>149</v>
      </c>
      <c r="G57" s="77"/>
      <c r="H57" s="78"/>
      <c r="I57" s="76" t="str">
        <f t="shared" si="15"/>
        <v>บจก.โตโยต้าเมืองตาก</v>
      </c>
      <c r="J57" s="77"/>
      <c r="K57" s="78"/>
      <c r="L57" s="21" t="s">
        <v>19</v>
      </c>
      <c r="M57" s="17" t="s">
        <v>155</v>
      </c>
    </row>
    <row r="58" spans="1:13" ht="30" customHeight="1">
      <c r="A58" s="22"/>
      <c r="B58" s="53"/>
      <c r="C58" s="56"/>
      <c r="D58" s="57"/>
      <c r="E58" s="22"/>
      <c r="F58" s="36" t="s">
        <v>20</v>
      </c>
      <c r="G58" s="57">
        <f t="shared" si="16"/>
        <v>3536.89</v>
      </c>
      <c r="H58" s="58" t="s">
        <v>21</v>
      </c>
      <c r="I58" s="59" t="s">
        <v>22</v>
      </c>
      <c r="J58" s="60">
        <f t="shared" si="17"/>
        <v>3536.89</v>
      </c>
      <c r="K58" s="34" t="s">
        <v>21</v>
      </c>
      <c r="L58" s="41"/>
      <c r="M58" s="32" t="s">
        <v>120</v>
      </c>
    </row>
    <row r="59" spans="1:13">
      <c r="A59" s="17">
        <v>26</v>
      </c>
      <c r="B59" s="43" t="s">
        <v>38</v>
      </c>
      <c r="C59" s="54">
        <v>27000</v>
      </c>
      <c r="D59" s="55">
        <f t="shared" ref="D59:D63" si="18">C59</f>
        <v>27000</v>
      </c>
      <c r="E59" s="17" t="s">
        <v>18</v>
      </c>
      <c r="F59" s="76" t="s">
        <v>39</v>
      </c>
      <c r="G59" s="77"/>
      <c r="H59" s="78"/>
      <c r="I59" s="76" t="str">
        <f t="shared" ref="I59:I63" si="19">F59</f>
        <v>นางสาวปนิตา  พุ่มไพรขจร</v>
      </c>
      <c r="J59" s="77"/>
      <c r="K59" s="78"/>
      <c r="L59" s="21" t="s">
        <v>19</v>
      </c>
      <c r="M59" s="17" t="s">
        <v>156</v>
      </c>
    </row>
    <row r="60" spans="1:13" ht="30" customHeight="1">
      <c r="A60" s="22"/>
      <c r="B60" s="53"/>
      <c r="C60" s="56"/>
      <c r="D60" s="57"/>
      <c r="E60" s="22"/>
      <c r="F60" s="36" t="s">
        <v>20</v>
      </c>
      <c r="G60" s="57">
        <f t="shared" ref="G60:G64" si="20">C59</f>
        <v>27000</v>
      </c>
      <c r="H60" s="58" t="s">
        <v>21</v>
      </c>
      <c r="I60" s="59" t="s">
        <v>22</v>
      </c>
      <c r="J60" s="60">
        <f t="shared" si="17"/>
        <v>27000</v>
      </c>
      <c r="K60" s="34" t="s">
        <v>21</v>
      </c>
      <c r="L60" s="41"/>
      <c r="M60" s="32" t="s">
        <v>95</v>
      </c>
    </row>
    <row r="61" spans="1:13">
      <c r="A61" s="17">
        <v>27</v>
      </c>
      <c r="B61" s="43" t="s">
        <v>38</v>
      </c>
      <c r="C61" s="54">
        <v>27000</v>
      </c>
      <c r="D61" s="20">
        <f t="shared" si="18"/>
        <v>27000</v>
      </c>
      <c r="E61" s="33" t="s">
        <v>18</v>
      </c>
      <c r="F61" s="76" t="s">
        <v>69</v>
      </c>
      <c r="G61" s="77"/>
      <c r="H61" s="78"/>
      <c r="I61" s="74" t="str">
        <f t="shared" si="19"/>
        <v>นางสาวศิรดา คีรีวิศาล</v>
      </c>
      <c r="J61" s="74"/>
      <c r="K61" s="74"/>
      <c r="L61" s="21" t="s">
        <v>19</v>
      </c>
      <c r="M61" s="17" t="s">
        <v>157</v>
      </c>
    </row>
    <row r="62" spans="1:13" ht="33" customHeight="1">
      <c r="A62" s="22"/>
      <c r="B62" s="53"/>
      <c r="C62" s="27"/>
      <c r="D62" s="35"/>
      <c r="E62" s="25"/>
      <c r="F62" s="36" t="s">
        <v>20</v>
      </c>
      <c r="G62" s="27">
        <f t="shared" si="20"/>
        <v>27000</v>
      </c>
      <c r="H62" s="37" t="s">
        <v>21</v>
      </c>
      <c r="I62" s="38" t="s">
        <v>22</v>
      </c>
      <c r="J62" s="39">
        <f t="shared" ref="J62:J66" si="21">C61</f>
        <v>27000</v>
      </c>
      <c r="K62" s="40" t="s">
        <v>21</v>
      </c>
      <c r="L62" s="41"/>
      <c r="M62" s="32" t="s">
        <v>95</v>
      </c>
    </row>
    <row r="63" spans="1:13">
      <c r="A63" s="17">
        <v>28</v>
      </c>
      <c r="B63" s="64" t="s">
        <v>67</v>
      </c>
      <c r="C63" s="54">
        <v>27000</v>
      </c>
      <c r="D63" s="20">
        <f t="shared" si="18"/>
        <v>27000</v>
      </c>
      <c r="E63" s="33" t="s">
        <v>18</v>
      </c>
      <c r="F63" s="73" t="s">
        <v>68</v>
      </c>
      <c r="G63" s="74"/>
      <c r="H63" s="75"/>
      <c r="I63" s="74" t="str">
        <f t="shared" si="19"/>
        <v>นางสาวเตือนใจ จันทร์ไกรเพชร</v>
      </c>
      <c r="J63" s="74"/>
      <c r="K63" s="74"/>
      <c r="L63" s="17" t="s">
        <v>19</v>
      </c>
      <c r="M63" s="17" t="s">
        <v>158</v>
      </c>
    </row>
    <row r="64" spans="1:13" ht="36" customHeight="1">
      <c r="A64" s="22"/>
      <c r="B64" s="65"/>
      <c r="C64" s="27"/>
      <c r="D64" s="35"/>
      <c r="E64" s="25"/>
      <c r="F64" s="36" t="s">
        <v>20</v>
      </c>
      <c r="G64" s="27">
        <f t="shared" si="20"/>
        <v>27000</v>
      </c>
      <c r="H64" s="37" t="s">
        <v>21</v>
      </c>
      <c r="I64" s="38" t="s">
        <v>22</v>
      </c>
      <c r="J64" s="39">
        <f t="shared" si="21"/>
        <v>27000</v>
      </c>
      <c r="K64" s="40" t="s">
        <v>21</v>
      </c>
      <c r="L64" s="22"/>
      <c r="M64" s="32" t="s">
        <v>95</v>
      </c>
    </row>
    <row r="65" spans="1:13">
      <c r="A65" s="17">
        <v>29</v>
      </c>
      <c r="B65" s="64" t="s">
        <v>64</v>
      </c>
      <c r="C65" s="54">
        <v>27000</v>
      </c>
      <c r="D65" s="20">
        <f t="shared" ref="D65:D69" si="22">C65</f>
        <v>27000</v>
      </c>
      <c r="E65" s="33" t="s">
        <v>18</v>
      </c>
      <c r="F65" s="73" t="s">
        <v>65</v>
      </c>
      <c r="G65" s="74"/>
      <c r="H65" s="75"/>
      <c r="I65" s="73" t="str">
        <f t="shared" ref="I65:I69" si="23">F65</f>
        <v>นายจอช่าทู พนาเขต</v>
      </c>
      <c r="J65" s="74"/>
      <c r="K65" s="75"/>
      <c r="L65" s="17" t="s">
        <v>19</v>
      </c>
      <c r="M65" s="17" t="s">
        <v>159</v>
      </c>
    </row>
    <row r="66" spans="1:13" ht="35" customHeight="1">
      <c r="A66" s="22"/>
      <c r="B66" s="65"/>
      <c r="C66" s="27"/>
      <c r="D66" s="35"/>
      <c r="E66" s="25"/>
      <c r="F66" s="36" t="s">
        <v>20</v>
      </c>
      <c r="G66" s="27">
        <f t="shared" ref="G66:G70" si="24">C65</f>
        <v>27000</v>
      </c>
      <c r="H66" s="37" t="s">
        <v>21</v>
      </c>
      <c r="I66" s="38" t="s">
        <v>22</v>
      </c>
      <c r="J66" s="39">
        <f t="shared" si="21"/>
        <v>27000</v>
      </c>
      <c r="K66" s="40" t="s">
        <v>21</v>
      </c>
      <c r="L66" s="22"/>
      <c r="M66" s="32" t="s">
        <v>95</v>
      </c>
    </row>
    <row r="67" spans="1:13">
      <c r="A67" s="17">
        <v>30</v>
      </c>
      <c r="B67" s="43" t="s">
        <v>64</v>
      </c>
      <c r="C67" s="54">
        <v>27000</v>
      </c>
      <c r="D67" s="20">
        <f t="shared" si="22"/>
        <v>27000</v>
      </c>
      <c r="E67" s="33" t="s">
        <v>18</v>
      </c>
      <c r="F67" s="84" t="s">
        <v>66</v>
      </c>
      <c r="G67" s="85"/>
      <c r="H67" s="86"/>
      <c r="I67" s="87" t="str">
        <f t="shared" si="23"/>
        <v>นายสมชาย บุตรพะวอ</v>
      </c>
      <c r="J67" s="74"/>
      <c r="K67" s="74"/>
      <c r="L67" s="21" t="s">
        <v>19</v>
      </c>
      <c r="M67" s="17" t="s">
        <v>160</v>
      </c>
    </row>
    <row r="68" spans="1:13" ht="33" customHeight="1">
      <c r="A68" s="22"/>
      <c r="B68" s="53"/>
      <c r="C68" s="40"/>
      <c r="D68" s="53"/>
      <c r="E68" s="25"/>
      <c r="F68" s="36" t="s">
        <v>20</v>
      </c>
      <c r="G68" s="27">
        <f t="shared" si="24"/>
        <v>27000</v>
      </c>
      <c r="H68" s="37" t="s">
        <v>21</v>
      </c>
      <c r="I68" s="38" t="s">
        <v>22</v>
      </c>
      <c r="J68" s="39">
        <f t="shared" ref="J68:J72" si="25">C67</f>
        <v>27000</v>
      </c>
      <c r="K68" s="40" t="s">
        <v>21</v>
      </c>
      <c r="L68" s="41"/>
      <c r="M68" s="32" t="s">
        <v>95</v>
      </c>
    </row>
    <row r="69" spans="1:13">
      <c r="A69" s="17">
        <v>31</v>
      </c>
      <c r="B69" s="64" t="s">
        <v>70</v>
      </c>
      <c r="C69" s="54">
        <v>27000</v>
      </c>
      <c r="D69" s="20">
        <f t="shared" si="22"/>
        <v>27000</v>
      </c>
      <c r="E69" s="33" t="s">
        <v>18</v>
      </c>
      <c r="F69" s="73" t="s">
        <v>161</v>
      </c>
      <c r="G69" s="74"/>
      <c r="H69" s="75"/>
      <c r="I69" s="73" t="str">
        <f t="shared" si="23"/>
        <v>นายศรันย์ ปิ่นตาแก้ว</v>
      </c>
      <c r="J69" s="74"/>
      <c r="K69" s="75"/>
      <c r="L69" s="17" t="s">
        <v>19</v>
      </c>
      <c r="M69" s="17" t="s">
        <v>162</v>
      </c>
    </row>
    <row r="70" spans="1:13" ht="27" customHeight="1">
      <c r="A70" s="22"/>
      <c r="B70" s="65"/>
      <c r="C70" s="27"/>
      <c r="D70" s="35"/>
      <c r="E70" s="25"/>
      <c r="F70" s="36" t="s">
        <v>20</v>
      </c>
      <c r="G70" s="27">
        <f t="shared" si="24"/>
        <v>27000</v>
      </c>
      <c r="H70" s="37" t="s">
        <v>21</v>
      </c>
      <c r="I70" s="38" t="s">
        <v>22</v>
      </c>
      <c r="J70" s="39">
        <f t="shared" si="25"/>
        <v>27000</v>
      </c>
      <c r="K70" s="40" t="s">
        <v>21</v>
      </c>
      <c r="L70" s="22"/>
      <c r="M70" s="32" t="s">
        <v>95</v>
      </c>
    </row>
    <row r="71" spans="1:13">
      <c r="A71" s="17">
        <v>32</v>
      </c>
      <c r="B71" s="64" t="s">
        <v>70</v>
      </c>
      <c r="C71" s="54">
        <v>27000</v>
      </c>
      <c r="D71" s="20">
        <f t="shared" ref="D71:D75" si="26">C71</f>
        <v>27000</v>
      </c>
      <c r="E71" s="33" t="s">
        <v>18</v>
      </c>
      <c r="F71" s="73" t="s">
        <v>71</v>
      </c>
      <c r="G71" s="74"/>
      <c r="H71" s="75"/>
      <c r="I71" s="73" t="str">
        <f t="shared" ref="I71:I75" si="27">F71</f>
        <v>นางศรีวรรณ์ กันทาเปี้ย</v>
      </c>
      <c r="J71" s="74"/>
      <c r="K71" s="75"/>
      <c r="L71" s="17" t="s">
        <v>19</v>
      </c>
      <c r="M71" s="17" t="s">
        <v>163</v>
      </c>
    </row>
    <row r="72" spans="1:13">
      <c r="A72" s="22"/>
      <c r="B72" s="65"/>
      <c r="C72" s="27"/>
      <c r="D72" s="35"/>
      <c r="E72" s="25"/>
      <c r="F72" s="36" t="s">
        <v>20</v>
      </c>
      <c r="G72" s="27">
        <f t="shared" ref="G72:G76" si="28">C71</f>
        <v>27000</v>
      </c>
      <c r="H72" s="37" t="s">
        <v>21</v>
      </c>
      <c r="I72" s="38" t="s">
        <v>22</v>
      </c>
      <c r="J72" s="39">
        <f t="shared" si="25"/>
        <v>27000</v>
      </c>
      <c r="K72" s="40" t="s">
        <v>21</v>
      </c>
      <c r="L72" s="22"/>
      <c r="M72" s="32" t="s">
        <v>95</v>
      </c>
    </row>
    <row r="73" spans="1:13">
      <c r="A73" s="17">
        <v>33</v>
      </c>
      <c r="B73" s="64" t="s">
        <v>70</v>
      </c>
      <c r="C73" s="54">
        <v>27000</v>
      </c>
      <c r="D73" s="20">
        <f t="shared" si="26"/>
        <v>27000</v>
      </c>
      <c r="E73" s="33" t="s">
        <v>18</v>
      </c>
      <c r="F73" s="84" t="s">
        <v>91</v>
      </c>
      <c r="G73" s="85"/>
      <c r="H73" s="86"/>
      <c r="I73" s="97" t="str">
        <f t="shared" si="27"/>
        <v>นายเอกภพ นาคสูงเนิน</v>
      </c>
      <c r="J73" s="87"/>
      <c r="K73" s="98"/>
      <c r="L73" s="21" t="s">
        <v>19</v>
      </c>
      <c r="M73" s="17" t="s">
        <v>164</v>
      </c>
    </row>
    <row r="74" spans="1:13">
      <c r="A74" s="22"/>
      <c r="B74" s="53"/>
      <c r="C74" s="40"/>
      <c r="D74" s="53"/>
      <c r="E74" s="25"/>
      <c r="F74" s="36" t="s">
        <v>20</v>
      </c>
      <c r="G74" s="27">
        <f t="shared" si="28"/>
        <v>27000</v>
      </c>
      <c r="H74" s="37" t="s">
        <v>21</v>
      </c>
      <c r="I74" s="38" t="s">
        <v>22</v>
      </c>
      <c r="J74" s="39">
        <f t="shared" ref="J74:J78" si="29">C73</f>
        <v>27000</v>
      </c>
      <c r="K74" s="40" t="s">
        <v>21</v>
      </c>
      <c r="L74" s="41"/>
      <c r="M74" s="32" t="s">
        <v>95</v>
      </c>
    </row>
    <row r="75" spans="1:13">
      <c r="A75" s="17">
        <v>34</v>
      </c>
      <c r="B75" s="64" t="s">
        <v>72</v>
      </c>
      <c r="C75" s="54">
        <v>27000</v>
      </c>
      <c r="D75" s="20">
        <f t="shared" si="26"/>
        <v>27000</v>
      </c>
      <c r="E75" s="33" t="s">
        <v>18</v>
      </c>
      <c r="F75" s="73" t="s">
        <v>73</v>
      </c>
      <c r="G75" s="74"/>
      <c r="H75" s="75"/>
      <c r="I75" s="73" t="str">
        <f t="shared" si="27"/>
        <v>นายพยุงศักดิ์ ซางแก้ว</v>
      </c>
      <c r="J75" s="74"/>
      <c r="K75" s="75"/>
      <c r="L75" s="17" t="s">
        <v>19</v>
      </c>
      <c r="M75" s="17" t="s">
        <v>165</v>
      </c>
    </row>
    <row r="76" spans="1:13">
      <c r="A76" s="22"/>
      <c r="B76" s="53"/>
      <c r="C76" s="27"/>
      <c r="D76" s="35"/>
      <c r="E76" s="25"/>
      <c r="F76" s="36" t="s">
        <v>20</v>
      </c>
      <c r="G76" s="27">
        <f t="shared" si="28"/>
        <v>27000</v>
      </c>
      <c r="H76" s="37" t="s">
        <v>21</v>
      </c>
      <c r="I76" s="38" t="s">
        <v>22</v>
      </c>
      <c r="J76" s="39">
        <f t="shared" si="29"/>
        <v>27000</v>
      </c>
      <c r="K76" s="40" t="s">
        <v>21</v>
      </c>
      <c r="L76" s="22"/>
      <c r="M76" s="32" t="s">
        <v>95</v>
      </c>
    </row>
    <row r="77" spans="1:13">
      <c r="A77" s="17">
        <v>35</v>
      </c>
      <c r="B77" s="64" t="s">
        <v>74</v>
      </c>
      <c r="C77" s="54">
        <v>27000</v>
      </c>
      <c r="D77" s="20">
        <f t="shared" ref="D77:D81" si="30">C77</f>
        <v>27000</v>
      </c>
      <c r="E77" s="33" t="s">
        <v>18</v>
      </c>
      <c r="F77" s="73" t="s">
        <v>75</v>
      </c>
      <c r="G77" s="74"/>
      <c r="H77" s="75"/>
      <c r="I77" s="73" t="str">
        <f t="shared" ref="I77:I81" si="31">F77</f>
        <v>นายอุปถัมภ์ วันดี</v>
      </c>
      <c r="J77" s="74"/>
      <c r="K77" s="75"/>
      <c r="L77" s="17" t="s">
        <v>19</v>
      </c>
      <c r="M77" s="17" t="s">
        <v>166</v>
      </c>
    </row>
    <row r="78" spans="1:13">
      <c r="A78" s="22"/>
      <c r="B78" s="53"/>
      <c r="C78" s="27"/>
      <c r="D78" s="35"/>
      <c r="E78" s="25"/>
      <c r="F78" s="36" t="s">
        <v>20</v>
      </c>
      <c r="G78" s="27">
        <f t="shared" ref="G78:G82" si="32">C77</f>
        <v>27000</v>
      </c>
      <c r="H78" s="37" t="s">
        <v>21</v>
      </c>
      <c r="I78" s="38" t="s">
        <v>22</v>
      </c>
      <c r="J78" s="39">
        <f t="shared" si="29"/>
        <v>27000</v>
      </c>
      <c r="K78" s="40" t="s">
        <v>21</v>
      </c>
      <c r="L78" s="22"/>
      <c r="M78" s="32" t="s">
        <v>95</v>
      </c>
    </row>
    <row r="79" spans="1:13">
      <c r="A79" s="17">
        <v>36</v>
      </c>
      <c r="B79" s="43" t="s">
        <v>76</v>
      </c>
      <c r="C79" s="54">
        <v>27000</v>
      </c>
      <c r="D79" s="20">
        <f t="shared" si="30"/>
        <v>27000</v>
      </c>
      <c r="E79" s="33" t="s">
        <v>18</v>
      </c>
      <c r="F79" s="84" t="s">
        <v>77</v>
      </c>
      <c r="G79" s="85"/>
      <c r="H79" s="86"/>
      <c r="I79" s="97" t="str">
        <f t="shared" si="31"/>
        <v>นายคุณากร แซ่ม้า</v>
      </c>
      <c r="J79" s="87"/>
      <c r="K79" s="98"/>
      <c r="L79" s="21" t="s">
        <v>19</v>
      </c>
      <c r="M79" s="17" t="s">
        <v>167</v>
      </c>
    </row>
    <row r="80" spans="1:13">
      <c r="A80" s="22"/>
      <c r="B80" s="65"/>
      <c r="C80" s="40"/>
      <c r="D80" s="53"/>
      <c r="E80" s="25"/>
      <c r="F80" s="36" t="s">
        <v>20</v>
      </c>
      <c r="G80" s="27">
        <f t="shared" si="32"/>
        <v>27000</v>
      </c>
      <c r="H80" s="37" t="s">
        <v>21</v>
      </c>
      <c r="I80" s="38" t="s">
        <v>22</v>
      </c>
      <c r="J80" s="39">
        <f t="shared" ref="J80:J84" si="33">C79</f>
        <v>27000</v>
      </c>
      <c r="K80" s="40" t="s">
        <v>21</v>
      </c>
      <c r="L80" s="41"/>
      <c r="M80" s="32" t="s">
        <v>95</v>
      </c>
    </row>
    <row r="81" spans="1:13">
      <c r="A81" s="17">
        <v>37</v>
      </c>
      <c r="B81" s="43" t="s">
        <v>78</v>
      </c>
      <c r="C81" s="54">
        <v>27000</v>
      </c>
      <c r="D81" s="20">
        <f t="shared" si="30"/>
        <v>27000</v>
      </c>
      <c r="E81" s="33" t="s">
        <v>18</v>
      </c>
      <c r="F81" s="84" t="s">
        <v>79</v>
      </c>
      <c r="G81" s="85"/>
      <c r="H81" s="86"/>
      <c r="I81" s="97" t="str">
        <f t="shared" si="31"/>
        <v>นายภูชิต ลีนิรันดร์</v>
      </c>
      <c r="J81" s="87"/>
      <c r="K81" s="98"/>
      <c r="L81" s="21" t="s">
        <v>19</v>
      </c>
      <c r="M81" s="17" t="s">
        <v>168</v>
      </c>
    </row>
    <row r="82" spans="1:13">
      <c r="A82" s="22"/>
      <c r="B82" s="65"/>
      <c r="C82" s="40"/>
      <c r="D82" s="53"/>
      <c r="E82" s="25"/>
      <c r="F82" s="36" t="s">
        <v>20</v>
      </c>
      <c r="G82" s="27">
        <f t="shared" si="32"/>
        <v>27000</v>
      </c>
      <c r="H82" s="37" t="s">
        <v>21</v>
      </c>
      <c r="I82" s="38" t="s">
        <v>22</v>
      </c>
      <c r="J82" s="39">
        <f t="shared" si="33"/>
        <v>27000</v>
      </c>
      <c r="K82" s="40" t="s">
        <v>21</v>
      </c>
      <c r="L82" s="41"/>
      <c r="M82" s="32" t="s">
        <v>95</v>
      </c>
    </row>
    <row r="83" spans="1:13">
      <c r="A83" s="17">
        <v>38</v>
      </c>
      <c r="B83" s="43" t="s">
        <v>80</v>
      </c>
      <c r="C83" s="54">
        <v>27000</v>
      </c>
      <c r="D83" s="20">
        <f t="shared" ref="D83:D87" si="34">C83</f>
        <v>27000</v>
      </c>
      <c r="E83" s="33" t="s">
        <v>18</v>
      </c>
      <c r="F83" s="84" t="s">
        <v>81</v>
      </c>
      <c r="G83" s="85"/>
      <c r="H83" s="86"/>
      <c r="I83" s="73" t="str">
        <f t="shared" ref="I83:I87" si="35">F83</f>
        <v>นายสุรินทร์ กองแก้ว</v>
      </c>
      <c r="J83" s="74"/>
      <c r="K83" s="75"/>
      <c r="L83" s="17" t="s">
        <v>19</v>
      </c>
      <c r="M83" s="17" t="s">
        <v>169</v>
      </c>
    </row>
    <row r="84" spans="1:13">
      <c r="A84" s="22"/>
      <c r="B84" s="65"/>
      <c r="C84" s="27"/>
      <c r="D84" s="35"/>
      <c r="E84" s="25"/>
      <c r="F84" s="36" t="s">
        <v>20</v>
      </c>
      <c r="G84" s="27">
        <f t="shared" ref="G84:G88" si="36">C83</f>
        <v>27000</v>
      </c>
      <c r="H84" s="37" t="s">
        <v>21</v>
      </c>
      <c r="I84" s="38" t="s">
        <v>22</v>
      </c>
      <c r="J84" s="39">
        <f t="shared" si="33"/>
        <v>27000</v>
      </c>
      <c r="K84" s="40" t="s">
        <v>21</v>
      </c>
      <c r="L84" s="22"/>
      <c r="M84" s="32" t="s">
        <v>95</v>
      </c>
    </row>
    <row r="85" spans="1:13">
      <c r="A85" s="17">
        <v>39</v>
      </c>
      <c r="B85" s="64" t="s">
        <v>82</v>
      </c>
      <c r="C85" s="19">
        <v>27000</v>
      </c>
      <c r="D85" s="20">
        <f t="shared" si="34"/>
        <v>27000</v>
      </c>
      <c r="E85" s="33" t="s">
        <v>18</v>
      </c>
      <c r="F85" s="73" t="s">
        <v>83</v>
      </c>
      <c r="G85" s="74"/>
      <c r="H85" s="75"/>
      <c r="I85" s="73" t="str">
        <f t="shared" si="35"/>
        <v>นางสาวจันเป็ง  นามวงษ์</v>
      </c>
      <c r="J85" s="74"/>
      <c r="K85" s="75"/>
      <c r="L85" s="17" t="s">
        <v>19</v>
      </c>
      <c r="M85" s="17" t="s">
        <v>170</v>
      </c>
    </row>
    <row r="86" spans="1:13">
      <c r="A86" s="22"/>
      <c r="B86" s="65"/>
      <c r="C86" s="27"/>
      <c r="D86" s="35"/>
      <c r="E86" s="25"/>
      <c r="F86" s="36" t="s">
        <v>20</v>
      </c>
      <c r="G86" s="27">
        <f t="shared" si="36"/>
        <v>27000</v>
      </c>
      <c r="H86" s="37" t="s">
        <v>21</v>
      </c>
      <c r="I86" s="38" t="s">
        <v>22</v>
      </c>
      <c r="J86" s="39">
        <f t="shared" ref="J86:J90" si="37">C85</f>
        <v>27000</v>
      </c>
      <c r="K86" s="40" t="s">
        <v>21</v>
      </c>
      <c r="L86" s="22"/>
      <c r="M86" s="32" t="s">
        <v>95</v>
      </c>
    </row>
    <row r="87" spans="1:13">
      <c r="A87" s="17">
        <v>40</v>
      </c>
      <c r="B87" s="64" t="s">
        <v>82</v>
      </c>
      <c r="C87" s="19">
        <v>27000</v>
      </c>
      <c r="D87" s="20">
        <f t="shared" si="34"/>
        <v>27000</v>
      </c>
      <c r="E87" s="33" t="s">
        <v>18</v>
      </c>
      <c r="F87" s="84" t="s">
        <v>84</v>
      </c>
      <c r="G87" s="85"/>
      <c r="H87" s="86"/>
      <c r="I87" s="97" t="str">
        <f t="shared" si="35"/>
        <v>นางสาวบุญชู ตานิ่ว</v>
      </c>
      <c r="J87" s="87"/>
      <c r="K87" s="98"/>
      <c r="L87" s="21" t="s">
        <v>19</v>
      </c>
      <c r="M87" s="17" t="s">
        <v>171</v>
      </c>
    </row>
    <row r="88" spans="1:13">
      <c r="A88" s="22"/>
      <c r="B88" s="65"/>
      <c r="C88" s="40"/>
      <c r="D88" s="53"/>
      <c r="E88" s="25"/>
      <c r="F88" s="36" t="s">
        <v>20</v>
      </c>
      <c r="G88" s="27">
        <f t="shared" si="36"/>
        <v>27000</v>
      </c>
      <c r="H88" s="37" t="s">
        <v>21</v>
      </c>
      <c r="I88" s="38" t="s">
        <v>22</v>
      </c>
      <c r="J88" s="39">
        <f t="shared" si="37"/>
        <v>27000</v>
      </c>
      <c r="K88" s="40" t="s">
        <v>21</v>
      </c>
      <c r="L88" s="41"/>
      <c r="M88" s="32" t="s">
        <v>95</v>
      </c>
    </row>
    <row r="89" spans="1:13">
      <c r="A89" s="17">
        <v>41</v>
      </c>
      <c r="B89" s="43" t="s">
        <v>38</v>
      </c>
      <c r="C89" s="19">
        <v>27000</v>
      </c>
      <c r="D89" s="20">
        <f t="shared" ref="D89:D93" si="38">C89</f>
        <v>27000</v>
      </c>
      <c r="E89" s="33" t="s">
        <v>18</v>
      </c>
      <c r="F89" s="84" t="s">
        <v>85</v>
      </c>
      <c r="G89" s="85"/>
      <c r="H89" s="86"/>
      <c r="I89" s="97" t="str">
        <f t="shared" ref="I89:I93" si="39">F89</f>
        <v>นางสาวนันทิตา คีรีขจิต</v>
      </c>
      <c r="J89" s="87"/>
      <c r="K89" s="98"/>
      <c r="L89" s="21" t="s">
        <v>19</v>
      </c>
      <c r="M89" s="17" t="s">
        <v>172</v>
      </c>
    </row>
    <row r="90" spans="1:13">
      <c r="A90" s="22"/>
      <c r="B90" s="53"/>
      <c r="C90" s="40"/>
      <c r="D90" s="53"/>
      <c r="E90" s="25"/>
      <c r="F90" s="36" t="s">
        <v>20</v>
      </c>
      <c r="G90" s="27">
        <f t="shared" ref="G90:G94" si="40">C89</f>
        <v>27000</v>
      </c>
      <c r="H90" s="37" t="s">
        <v>21</v>
      </c>
      <c r="I90" s="38" t="s">
        <v>22</v>
      </c>
      <c r="J90" s="39">
        <f t="shared" si="37"/>
        <v>27000</v>
      </c>
      <c r="K90" s="40" t="s">
        <v>21</v>
      </c>
      <c r="L90" s="41"/>
      <c r="M90" s="32" t="s">
        <v>95</v>
      </c>
    </row>
    <row r="91" spans="1:13">
      <c r="A91" s="17">
        <v>42</v>
      </c>
      <c r="B91" s="64" t="s">
        <v>86</v>
      </c>
      <c r="C91" s="19">
        <v>27000</v>
      </c>
      <c r="D91" s="20">
        <f t="shared" si="38"/>
        <v>27000</v>
      </c>
      <c r="E91" s="33" t="s">
        <v>18</v>
      </c>
      <c r="F91" s="73" t="s">
        <v>87</v>
      </c>
      <c r="G91" s="74"/>
      <c r="H91" s="75"/>
      <c r="I91" s="73" t="str">
        <f t="shared" si="39"/>
        <v>นายธีรพัฒน์ แดงแก้ว</v>
      </c>
      <c r="J91" s="74"/>
      <c r="K91" s="75"/>
      <c r="L91" s="17" t="s">
        <v>19</v>
      </c>
      <c r="M91" s="17" t="s">
        <v>173</v>
      </c>
    </row>
    <row r="92" spans="1:13">
      <c r="A92" s="22"/>
      <c r="B92" s="53"/>
      <c r="C92" s="27"/>
      <c r="D92" s="35"/>
      <c r="E92" s="25"/>
      <c r="F92" s="36" t="s">
        <v>20</v>
      </c>
      <c r="G92" s="27">
        <f t="shared" si="40"/>
        <v>27000</v>
      </c>
      <c r="H92" s="37" t="s">
        <v>21</v>
      </c>
      <c r="I92" s="38" t="s">
        <v>22</v>
      </c>
      <c r="J92" s="39">
        <f t="shared" ref="J92:J96" si="41">C91</f>
        <v>27000</v>
      </c>
      <c r="K92" s="40" t="s">
        <v>21</v>
      </c>
      <c r="L92" s="22"/>
      <c r="M92" s="32" t="s">
        <v>95</v>
      </c>
    </row>
    <row r="93" spans="1:13">
      <c r="A93" s="17">
        <v>43</v>
      </c>
      <c r="B93" s="64" t="s">
        <v>86</v>
      </c>
      <c r="C93" s="19">
        <v>27000</v>
      </c>
      <c r="D93" s="20">
        <f t="shared" si="38"/>
        <v>27000</v>
      </c>
      <c r="E93" s="33" t="s">
        <v>18</v>
      </c>
      <c r="F93" s="73" t="s">
        <v>88</v>
      </c>
      <c r="G93" s="74"/>
      <c r="H93" s="75"/>
      <c r="I93" s="73" t="str">
        <f t="shared" si="39"/>
        <v>นายฉัตรนพเก้า เกษรชื่น</v>
      </c>
      <c r="J93" s="74"/>
      <c r="K93" s="75"/>
      <c r="L93" s="17" t="s">
        <v>19</v>
      </c>
      <c r="M93" s="17" t="s">
        <v>174</v>
      </c>
    </row>
    <row r="94" spans="1:13">
      <c r="A94" s="22"/>
      <c r="B94" s="65"/>
      <c r="C94" s="27"/>
      <c r="D94" s="35"/>
      <c r="E94" s="25"/>
      <c r="F94" s="36" t="s">
        <v>20</v>
      </c>
      <c r="G94" s="27">
        <f t="shared" si="40"/>
        <v>27000</v>
      </c>
      <c r="H94" s="37" t="s">
        <v>21</v>
      </c>
      <c r="I94" s="38" t="s">
        <v>22</v>
      </c>
      <c r="J94" s="39">
        <f t="shared" si="41"/>
        <v>27000</v>
      </c>
      <c r="K94" s="40" t="s">
        <v>21</v>
      </c>
      <c r="L94" s="22"/>
      <c r="M94" s="32" t="s">
        <v>95</v>
      </c>
    </row>
    <row r="95" spans="1:13">
      <c r="A95" s="17">
        <v>44</v>
      </c>
      <c r="B95" s="43" t="s">
        <v>89</v>
      </c>
      <c r="C95" s="19">
        <v>27000</v>
      </c>
      <c r="D95" s="20">
        <f t="shared" ref="D95:D99" si="42">C95</f>
        <v>27000</v>
      </c>
      <c r="E95" s="33" t="s">
        <v>18</v>
      </c>
      <c r="F95" s="84" t="s">
        <v>90</v>
      </c>
      <c r="G95" s="85"/>
      <c r="H95" s="86"/>
      <c r="I95" s="97" t="str">
        <f t="shared" ref="I95:I99" si="43">F95</f>
        <v>นายธวัชชัย เชียงแขก</v>
      </c>
      <c r="J95" s="87"/>
      <c r="K95" s="98"/>
      <c r="L95" s="21" t="s">
        <v>19</v>
      </c>
      <c r="M95" s="17" t="s">
        <v>175</v>
      </c>
    </row>
    <row r="96" spans="1:13">
      <c r="A96" s="22"/>
      <c r="B96" s="53"/>
      <c r="C96" s="40"/>
      <c r="D96" s="53"/>
      <c r="E96" s="25"/>
      <c r="F96" s="36" t="s">
        <v>20</v>
      </c>
      <c r="G96" s="27">
        <f t="shared" ref="G96:G100" si="44">C95</f>
        <v>27000</v>
      </c>
      <c r="H96" s="37" t="s">
        <v>21</v>
      </c>
      <c r="I96" s="38" t="s">
        <v>22</v>
      </c>
      <c r="J96" s="39">
        <f t="shared" si="41"/>
        <v>27000</v>
      </c>
      <c r="K96" s="40" t="s">
        <v>21</v>
      </c>
      <c r="L96" s="41"/>
      <c r="M96" s="32" t="s">
        <v>95</v>
      </c>
    </row>
    <row r="97" spans="1:13">
      <c r="A97" s="17">
        <v>45</v>
      </c>
      <c r="B97" s="64" t="s">
        <v>40</v>
      </c>
      <c r="C97" s="19">
        <v>27000</v>
      </c>
      <c r="D97" s="20">
        <f t="shared" si="42"/>
        <v>27000</v>
      </c>
      <c r="E97" s="33" t="s">
        <v>18</v>
      </c>
      <c r="F97" s="73" t="s">
        <v>41</v>
      </c>
      <c r="G97" s="74"/>
      <c r="H97" s="75"/>
      <c r="I97" s="97" t="str">
        <f t="shared" si="43"/>
        <v>นางสาวดลพร มหสถาพร</v>
      </c>
      <c r="J97" s="87"/>
      <c r="K97" s="98"/>
      <c r="L97" s="21" t="s">
        <v>19</v>
      </c>
      <c r="M97" s="17" t="s">
        <v>176</v>
      </c>
    </row>
    <row r="98" spans="1:13">
      <c r="A98" s="22"/>
      <c r="B98" s="53"/>
      <c r="C98" s="40"/>
      <c r="D98" s="53"/>
      <c r="E98" s="25"/>
      <c r="F98" s="36" t="s">
        <v>20</v>
      </c>
      <c r="G98" s="27">
        <f t="shared" si="44"/>
        <v>27000</v>
      </c>
      <c r="H98" s="37" t="s">
        <v>21</v>
      </c>
      <c r="I98" s="38" t="s">
        <v>22</v>
      </c>
      <c r="J98" s="39">
        <f t="shared" ref="J98:J102" si="45">C97</f>
        <v>27000</v>
      </c>
      <c r="K98" s="40" t="s">
        <v>21</v>
      </c>
      <c r="L98" s="41"/>
      <c r="M98" s="32" t="s">
        <v>95</v>
      </c>
    </row>
    <row r="99" spans="1:13">
      <c r="A99" s="17">
        <v>46</v>
      </c>
      <c r="B99" s="43" t="s">
        <v>42</v>
      </c>
      <c r="C99" s="19">
        <v>27000</v>
      </c>
      <c r="D99" s="20">
        <f t="shared" si="42"/>
        <v>27000</v>
      </c>
      <c r="E99" s="33" t="s">
        <v>18</v>
      </c>
      <c r="F99" s="84" t="s">
        <v>43</v>
      </c>
      <c r="G99" s="85"/>
      <c r="H99" s="86"/>
      <c r="I99" s="73" t="str">
        <f t="shared" si="43"/>
        <v>นายนิพัทร์ แซ่ม้า</v>
      </c>
      <c r="J99" s="74"/>
      <c r="K99" s="75"/>
      <c r="L99" s="17" t="s">
        <v>19</v>
      </c>
      <c r="M99" s="17" t="s">
        <v>177</v>
      </c>
    </row>
    <row r="100" spans="1:13">
      <c r="A100" s="22"/>
      <c r="B100" s="53"/>
      <c r="C100" s="27"/>
      <c r="D100" s="35"/>
      <c r="E100" s="25"/>
      <c r="F100" s="36" t="s">
        <v>20</v>
      </c>
      <c r="G100" s="27">
        <f t="shared" si="44"/>
        <v>27000</v>
      </c>
      <c r="H100" s="37" t="s">
        <v>21</v>
      </c>
      <c r="I100" s="38" t="s">
        <v>22</v>
      </c>
      <c r="J100" s="39">
        <f t="shared" si="45"/>
        <v>27000</v>
      </c>
      <c r="K100" s="40" t="s">
        <v>21</v>
      </c>
      <c r="L100" s="22"/>
      <c r="M100" s="32" t="s">
        <v>95</v>
      </c>
    </row>
    <row r="101" spans="1:13">
      <c r="A101" s="17">
        <v>47</v>
      </c>
      <c r="B101" s="43" t="s">
        <v>40</v>
      </c>
      <c r="C101" s="19">
        <v>27000</v>
      </c>
      <c r="D101" s="20">
        <f t="shared" ref="D101:D105" si="46">C101</f>
        <v>27000</v>
      </c>
      <c r="E101" s="33" t="s">
        <v>18</v>
      </c>
      <c r="F101" s="84" t="s">
        <v>44</v>
      </c>
      <c r="G101" s="85"/>
      <c r="H101" s="86"/>
      <c r="I101" s="73" t="str">
        <f t="shared" ref="I101:I105" si="47">F101</f>
        <v>นางสาววันเพ็ญ ปวงคำ</v>
      </c>
      <c r="J101" s="74"/>
      <c r="K101" s="75"/>
      <c r="L101" s="17" t="s">
        <v>19</v>
      </c>
      <c r="M101" s="17" t="s">
        <v>178</v>
      </c>
    </row>
    <row r="102" spans="1:13">
      <c r="A102" s="22"/>
      <c r="B102" s="65"/>
      <c r="C102" s="27"/>
      <c r="D102" s="35"/>
      <c r="E102" s="25"/>
      <c r="F102" s="36" t="s">
        <v>20</v>
      </c>
      <c r="G102" s="27">
        <f t="shared" ref="G102:G106" si="48">C101</f>
        <v>27000</v>
      </c>
      <c r="H102" s="37" t="s">
        <v>21</v>
      </c>
      <c r="I102" s="38" t="s">
        <v>22</v>
      </c>
      <c r="J102" s="39">
        <f t="shared" si="45"/>
        <v>27000</v>
      </c>
      <c r="K102" s="40" t="s">
        <v>21</v>
      </c>
      <c r="L102" s="22"/>
      <c r="M102" s="32" t="s">
        <v>95</v>
      </c>
    </row>
    <row r="103" spans="1:13">
      <c r="A103" s="17">
        <v>48</v>
      </c>
      <c r="B103" s="64" t="s">
        <v>42</v>
      </c>
      <c r="C103" s="19">
        <v>27000</v>
      </c>
      <c r="D103" s="20">
        <f t="shared" si="46"/>
        <v>27000</v>
      </c>
      <c r="E103" s="33" t="s">
        <v>18</v>
      </c>
      <c r="F103" s="73" t="s">
        <v>179</v>
      </c>
      <c r="G103" s="74"/>
      <c r="H103" s="75"/>
      <c r="I103" s="97" t="str">
        <f t="shared" si="47"/>
        <v>นายดิศธรณ์ บนผาแดง</v>
      </c>
      <c r="J103" s="87"/>
      <c r="K103" s="98"/>
      <c r="L103" s="21" t="s">
        <v>19</v>
      </c>
      <c r="M103" s="17" t="s">
        <v>180</v>
      </c>
    </row>
    <row r="104" spans="1:13">
      <c r="A104" s="22"/>
      <c r="B104" s="65"/>
      <c r="C104" s="40"/>
      <c r="D104" s="53"/>
      <c r="E104" s="25"/>
      <c r="F104" s="36" t="s">
        <v>20</v>
      </c>
      <c r="G104" s="27">
        <f t="shared" si="48"/>
        <v>27000</v>
      </c>
      <c r="H104" s="37" t="s">
        <v>21</v>
      </c>
      <c r="I104" s="38" t="s">
        <v>22</v>
      </c>
      <c r="J104" s="39">
        <f t="shared" ref="J104:J108" si="49">C103</f>
        <v>27000</v>
      </c>
      <c r="K104" s="40" t="s">
        <v>21</v>
      </c>
      <c r="L104" s="41"/>
      <c r="M104" s="32" t="s">
        <v>95</v>
      </c>
    </row>
    <row r="105" spans="1:13">
      <c r="A105" s="17">
        <v>49</v>
      </c>
      <c r="B105" s="64" t="s">
        <v>42</v>
      </c>
      <c r="C105" s="19">
        <v>27000</v>
      </c>
      <c r="D105" s="20">
        <f t="shared" si="46"/>
        <v>27000</v>
      </c>
      <c r="E105" s="33" t="s">
        <v>18</v>
      </c>
      <c r="F105" s="73" t="s">
        <v>181</v>
      </c>
      <c r="G105" s="74"/>
      <c r="H105" s="75"/>
      <c r="I105" s="73" t="str">
        <f t="shared" si="47"/>
        <v>นางสาวอภิชญา วิทยาเรืองศรี</v>
      </c>
      <c r="J105" s="74"/>
      <c r="K105" s="75"/>
      <c r="L105" s="17" t="s">
        <v>19</v>
      </c>
      <c r="M105" s="17" t="s">
        <v>182</v>
      </c>
    </row>
    <row r="106" spans="1:13">
      <c r="A106" s="22"/>
      <c r="B106" s="53"/>
      <c r="C106" s="27"/>
      <c r="D106" s="35"/>
      <c r="E106" s="25"/>
      <c r="F106" s="36" t="s">
        <v>20</v>
      </c>
      <c r="G106" s="27">
        <f t="shared" si="48"/>
        <v>27000</v>
      </c>
      <c r="H106" s="37" t="s">
        <v>21</v>
      </c>
      <c r="I106" s="38" t="s">
        <v>22</v>
      </c>
      <c r="J106" s="39">
        <f t="shared" si="49"/>
        <v>27000</v>
      </c>
      <c r="K106" s="40" t="s">
        <v>21</v>
      </c>
      <c r="L106" s="22"/>
      <c r="M106" s="32" t="s">
        <v>95</v>
      </c>
    </row>
    <row r="107" spans="1:13">
      <c r="A107" s="17">
        <v>50</v>
      </c>
      <c r="B107" s="72" t="s">
        <v>42</v>
      </c>
      <c r="C107" s="19">
        <v>27000</v>
      </c>
      <c r="D107" s="20">
        <f t="shared" ref="D107:D111" si="50">C107</f>
        <v>27000</v>
      </c>
      <c r="E107" s="33" t="s">
        <v>18</v>
      </c>
      <c r="F107" s="73" t="s">
        <v>45</v>
      </c>
      <c r="G107" s="74"/>
      <c r="H107" s="75"/>
      <c r="I107" s="97" t="str">
        <f t="shared" ref="I107:I111" si="51">F107</f>
        <v>นางสาวมะลิวัลย์ หมื่นฤาชัยตระกูล</v>
      </c>
      <c r="J107" s="87"/>
      <c r="K107" s="98"/>
      <c r="L107" s="21" t="s">
        <v>19</v>
      </c>
      <c r="M107" s="17" t="s">
        <v>183</v>
      </c>
    </row>
    <row r="108" spans="1:13">
      <c r="A108" s="22"/>
      <c r="B108" s="53"/>
      <c r="C108" s="40"/>
      <c r="D108" s="53"/>
      <c r="E108" s="25"/>
      <c r="F108" s="36" t="s">
        <v>20</v>
      </c>
      <c r="G108" s="27">
        <f t="shared" ref="G108:G112" si="52">C107</f>
        <v>27000</v>
      </c>
      <c r="H108" s="37" t="s">
        <v>21</v>
      </c>
      <c r="I108" s="38" t="s">
        <v>22</v>
      </c>
      <c r="J108" s="39">
        <f t="shared" si="49"/>
        <v>27000</v>
      </c>
      <c r="K108" s="40" t="s">
        <v>21</v>
      </c>
      <c r="L108" s="41"/>
      <c r="M108" s="32" t="s">
        <v>95</v>
      </c>
    </row>
    <row r="109" spans="1:13">
      <c r="A109" s="17">
        <v>51</v>
      </c>
      <c r="B109" s="64" t="s">
        <v>42</v>
      </c>
      <c r="C109" s="19">
        <v>27000</v>
      </c>
      <c r="D109" s="20">
        <f t="shared" si="50"/>
        <v>27000</v>
      </c>
      <c r="E109" s="33" t="s">
        <v>18</v>
      </c>
      <c r="F109" s="73" t="s">
        <v>46</v>
      </c>
      <c r="G109" s="74"/>
      <c r="H109" s="75"/>
      <c r="I109" s="97" t="str">
        <f t="shared" si="51"/>
        <v>นางสาวนที มนัสประจวบโชค</v>
      </c>
      <c r="J109" s="87"/>
      <c r="K109" s="98"/>
      <c r="L109" s="21" t="s">
        <v>19</v>
      </c>
      <c r="M109" s="17" t="s">
        <v>184</v>
      </c>
    </row>
    <row r="110" spans="1:13">
      <c r="A110" s="22"/>
      <c r="B110" s="53"/>
      <c r="C110" s="40"/>
      <c r="D110" s="53"/>
      <c r="E110" s="25"/>
      <c r="F110" s="36" t="s">
        <v>20</v>
      </c>
      <c r="G110" s="27">
        <f t="shared" si="52"/>
        <v>27000</v>
      </c>
      <c r="H110" s="37" t="s">
        <v>21</v>
      </c>
      <c r="I110" s="38" t="s">
        <v>22</v>
      </c>
      <c r="J110" s="39">
        <f t="shared" ref="J110:J114" si="53">C109</f>
        <v>27000</v>
      </c>
      <c r="K110" s="40" t="s">
        <v>21</v>
      </c>
      <c r="L110" s="41"/>
      <c r="M110" s="32" t="s">
        <v>95</v>
      </c>
    </row>
    <row r="111" spans="1:13">
      <c r="A111" s="17">
        <v>52</v>
      </c>
      <c r="B111" s="64" t="s">
        <v>42</v>
      </c>
      <c r="C111" s="19">
        <v>27000</v>
      </c>
      <c r="D111" s="20">
        <f t="shared" si="50"/>
        <v>27000</v>
      </c>
      <c r="E111" s="33" t="s">
        <v>18</v>
      </c>
      <c r="F111" s="84" t="s">
        <v>47</v>
      </c>
      <c r="G111" s="85"/>
      <c r="H111" s="86"/>
      <c r="I111" s="73" t="str">
        <f t="shared" si="51"/>
        <v>นางสาวพัชพร อิสรเสรี</v>
      </c>
      <c r="J111" s="74"/>
      <c r="K111" s="75"/>
      <c r="L111" s="17" t="s">
        <v>19</v>
      </c>
      <c r="M111" s="17" t="s">
        <v>185</v>
      </c>
    </row>
    <row r="112" spans="1:13">
      <c r="A112" s="22"/>
      <c r="B112" s="65"/>
      <c r="C112" s="27"/>
      <c r="D112" s="35"/>
      <c r="E112" s="25"/>
      <c r="F112" s="36" t="s">
        <v>20</v>
      </c>
      <c r="G112" s="27">
        <f t="shared" si="52"/>
        <v>27000</v>
      </c>
      <c r="H112" s="37" t="s">
        <v>21</v>
      </c>
      <c r="I112" s="38" t="s">
        <v>22</v>
      </c>
      <c r="J112" s="39">
        <f t="shared" si="53"/>
        <v>27000</v>
      </c>
      <c r="K112" s="40" t="s">
        <v>21</v>
      </c>
      <c r="L112" s="22"/>
      <c r="M112" s="32" t="s">
        <v>95</v>
      </c>
    </row>
    <row r="113" spans="1:13">
      <c r="A113" s="17">
        <v>53</v>
      </c>
      <c r="B113" s="64" t="s">
        <v>48</v>
      </c>
      <c r="C113" s="19">
        <v>27000</v>
      </c>
      <c r="D113" s="20">
        <f t="shared" ref="D113:D117" si="54">C113</f>
        <v>27000</v>
      </c>
      <c r="E113" s="33" t="s">
        <v>18</v>
      </c>
      <c r="F113" s="73" t="s">
        <v>63</v>
      </c>
      <c r="G113" s="74"/>
      <c r="H113" s="75"/>
      <c r="I113" s="73" t="str">
        <f t="shared" ref="I113:I117" si="55">F113</f>
        <v>นางสาวพัชรพร ทวีโชคพนา</v>
      </c>
      <c r="J113" s="74"/>
      <c r="K113" s="75"/>
      <c r="L113" s="17" t="s">
        <v>19</v>
      </c>
      <c r="M113" s="17" t="s">
        <v>186</v>
      </c>
    </row>
    <row r="114" spans="1:13">
      <c r="A114" s="22"/>
      <c r="B114" s="65"/>
      <c r="C114" s="27"/>
      <c r="D114" s="35"/>
      <c r="E114" s="25"/>
      <c r="F114" s="36" t="s">
        <v>20</v>
      </c>
      <c r="G114" s="27">
        <f t="shared" ref="G114:G118" si="56">C113</f>
        <v>27000</v>
      </c>
      <c r="H114" s="37" t="s">
        <v>21</v>
      </c>
      <c r="I114" s="38" t="s">
        <v>22</v>
      </c>
      <c r="J114" s="39">
        <f t="shared" si="53"/>
        <v>27000</v>
      </c>
      <c r="K114" s="40" t="s">
        <v>21</v>
      </c>
      <c r="L114" s="22"/>
      <c r="M114" s="32" t="s">
        <v>95</v>
      </c>
    </row>
    <row r="115" spans="1:13">
      <c r="A115" s="17">
        <v>54</v>
      </c>
      <c r="B115" s="43" t="s">
        <v>48</v>
      </c>
      <c r="C115" s="19">
        <v>27000</v>
      </c>
      <c r="D115" s="20">
        <f t="shared" si="54"/>
        <v>27000</v>
      </c>
      <c r="E115" s="33" t="s">
        <v>18</v>
      </c>
      <c r="F115" s="84" t="s">
        <v>49</v>
      </c>
      <c r="G115" s="85"/>
      <c r="H115" s="86"/>
      <c r="I115" s="97" t="str">
        <f t="shared" si="55"/>
        <v>นางสาวอรัญญา อัศวบัชรสกูล</v>
      </c>
      <c r="J115" s="87"/>
      <c r="K115" s="98"/>
      <c r="L115" s="21" t="s">
        <v>19</v>
      </c>
      <c r="M115" s="17" t="s">
        <v>187</v>
      </c>
    </row>
    <row r="116" spans="1:13">
      <c r="A116" s="22"/>
      <c r="B116" s="53"/>
      <c r="C116" s="40"/>
      <c r="D116" s="53"/>
      <c r="E116" s="25"/>
      <c r="F116" s="36" t="s">
        <v>20</v>
      </c>
      <c r="G116" s="27">
        <f t="shared" si="56"/>
        <v>27000</v>
      </c>
      <c r="H116" s="37" t="s">
        <v>21</v>
      </c>
      <c r="I116" s="38" t="s">
        <v>22</v>
      </c>
      <c r="J116" s="39">
        <f t="shared" ref="J116:J120" si="57">C115</f>
        <v>27000</v>
      </c>
      <c r="K116" s="40" t="s">
        <v>21</v>
      </c>
      <c r="L116" s="41"/>
      <c r="M116" s="32" t="s">
        <v>95</v>
      </c>
    </row>
    <row r="117" spans="1:13">
      <c r="A117" s="17">
        <v>55</v>
      </c>
      <c r="B117" s="64" t="s">
        <v>50</v>
      </c>
      <c r="C117" s="19">
        <v>27000</v>
      </c>
      <c r="D117" s="20">
        <f t="shared" si="54"/>
        <v>27000</v>
      </c>
      <c r="E117" s="33" t="s">
        <v>18</v>
      </c>
      <c r="F117" s="73" t="s">
        <v>51</v>
      </c>
      <c r="G117" s="74"/>
      <c r="H117" s="75"/>
      <c r="I117" s="97" t="str">
        <f t="shared" si="55"/>
        <v>นางสาวกัญยารัตน์ จักขุปา</v>
      </c>
      <c r="J117" s="87"/>
      <c r="K117" s="98"/>
      <c r="L117" s="21" t="s">
        <v>19</v>
      </c>
      <c r="M117" s="17" t="s">
        <v>188</v>
      </c>
    </row>
    <row r="118" spans="1:13">
      <c r="A118" s="22"/>
      <c r="B118" s="65"/>
      <c r="C118" s="40"/>
      <c r="D118" s="53"/>
      <c r="E118" s="25"/>
      <c r="F118" s="36" t="s">
        <v>20</v>
      </c>
      <c r="G118" s="27">
        <f t="shared" si="56"/>
        <v>27000</v>
      </c>
      <c r="H118" s="37" t="s">
        <v>21</v>
      </c>
      <c r="I118" s="38" t="s">
        <v>22</v>
      </c>
      <c r="J118" s="39">
        <f t="shared" si="57"/>
        <v>27000</v>
      </c>
      <c r="K118" s="40" t="s">
        <v>21</v>
      </c>
      <c r="L118" s="41"/>
      <c r="M118" s="32" t="s">
        <v>95</v>
      </c>
    </row>
    <row r="119" spans="1:13">
      <c r="A119" s="17">
        <v>56</v>
      </c>
      <c r="B119" s="43" t="s">
        <v>52</v>
      </c>
      <c r="C119" s="19">
        <v>27000</v>
      </c>
      <c r="D119" s="20">
        <f t="shared" ref="D119:D123" si="58">C119</f>
        <v>27000</v>
      </c>
      <c r="E119" s="33" t="s">
        <v>18</v>
      </c>
      <c r="F119" s="84" t="s">
        <v>53</v>
      </c>
      <c r="G119" s="85"/>
      <c r="H119" s="86"/>
      <c r="I119" s="73" t="str">
        <f t="shared" ref="I119:I123" si="59">F119</f>
        <v>นางสาวชนกวนัญ สุขแสน</v>
      </c>
      <c r="J119" s="74"/>
      <c r="K119" s="75"/>
      <c r="L119" s="17" t="s">
        <v>19</v>
      </c>
      <c r="M119" s="17" t="s">
        <v>189</v>
      </c>
    </row>
    <row r="120" spans="1:13">
      <c r="A120" s="22"/>
      <c r="B120" s="53"/>
      <c r="C120" s="27"/>
      <c r="D120" s="35"/>
      <c r="E120" s="25"/>
      <c r="F120" s="36" t="s">
        <v>20</v>
      </c>
      <c r="G120" s="27">
        <f t="shared" ref="G120:G124" si="60">C119</f>
        <v>27000</v>
      </c>
      <c r="H120" s="37" t="s">
        <v>21</v>
      </c>
      <c r="I120" s="38" t="s">
        <v>22</v>
      </c>
      <c r="J120" s="39">
        <f t="shared" si="57"/>
        <v>27000</v>
      </c>
      <c r="K120" s="40" t="s">
        <v>21</v>
      </c>
      <c r="L120" s="22"/>
      <c r="M120" s="32" t="s">
        <v>95</v>
      </c>
    </row>
    <row r="121" spans="1:13">
      <c r="A121" s="17">
        <v>57</v>
      </c>
      <c r="B121" s="43" t="s">
        <v>54</v>
      </c>
      <c r="C121" s="19">
        <v>27000</v>
      </c>
      <c r="D121" s="20">
        <f t="shared" si="58"/>
        <v>27000</v>
      </c>
      <c r="E121" s="33" t="s">
        <v>18</v>
      </c>
      <c r="F121" s="84" t="s">
        <v>55</v>
      </c>
      <c r="G121" s="85"/>
      <c r="H121" s="86"/>
      <c r="I121" s="73" t="str">
        <f t="shared" si="59"/>
        <v>นางสาวลลิตา แสนนิ่มนวล</v>
      </c>
      <c r="J121" s="74"/>
      <c r="K121" s="75"/>
      <c r="L121" s="17" t="s">
        <v>19</v>
      </c>
      <c r="M121" s="17" t="s">
        <v>190</v>
      </c>
    </row>
    <row r="122" spans="1:13">
      <c r="A122" s="22"/>
      <c r="B122" s="53"/>
      <c r="C122" s="27"/>
      <c r="D122" s="35"/>
      <c r="E122" s="25"/>
      <c r="F122" s="36" t="s">
        <v>20</v>
      </c>
      <c r="G122" s="27">
        <f t="shared" si="60"/>
        <v>27000</v>
      </c>
      <c r="H122" s="37" t="s">
        <v>21</v>
      </c>
      <c r="I122" s="38" t="s">
        <v>22</v>
      </c>
      <c r="J122" s="39">
        <f t="shared" ref="J122:J126" si="61">C121</f>
        <v>27000</v>
      </c>
      <c r="K122" s="40" t="s">
        <v>21</v>
      </c>
      <c r="L122" s="22"/>
      <c r="M122" s="32" t="s">
        <v>95</v>
      </c>
    </row>
    <row r="123" spans="1:13">
      <c r="A123" s="17">
        <v>58</v>
      </c>
      <c r="B123" s="64" t="s">
        <v>56</v>
      </c>
      <c r="C123" s="19">
        <v>27000</v>
      </c>
      <c r="D123" s="20">
        <f t="shared" si="58"/>
        <v>27000</v>
      </c>
      <c r="E123" s="33" t="s">
        <v>18</v>
      </c>
      <c r="F123" s="73" t="s">
        <v>57</v>
      </c>
      <c r="G123" s="74"/>
      <c r="H123" s="75"/>
      <c r="I123" s="97" t="str">
        <f t="shared" si="59"/>
        <v>นางสาวจันทิมันตุ์ แซ่ม้า</v>
      </c>
      <c r="J123" s="87"/>
      <c r="K123" s="98"/>
      <c r="L123" s="21" t="s">
        <v>19</v>
      </c>
      <c r="M123" s="17" t="s">
        <v>191</v>
      </c>
    </row>
    <row r="124" spans="1:13">
      <c r="A124" s="22"/>
      <c r="B124" s="53"/>
      <c r="C124" s="40"/>
      <c r="D124" s="53"/>
      <c r="E124" s="25"/>
      <c r="F124" s="36" t="s">
        <v>20</v>
      </c>
      <c r="G124" s="27">
        <f t="shared" si="60"/>
        <v>27000</v>
      </c>
      <c r="H124" s="37" t="s">
        <v>21</v>
      </c>
      <c r="I124" s="38" t="s">
        <v>22</v>
      </c>
      <c r="J124" s="39">
        <f t="shared" si="61"/>
        <v>27000</v>
      </c>
      <c r="K124" s="40" t="s">
        <v>21</v>
      </c>
      <c r="L124" s="41"/>
      <c r="M124" s="32" t="s">
        <v>95</v>
      </c>
    </row>
    <row r="125" spans="1:13">
      <c r="A125" s="17">
        <v>59</v>
      </c>
      <c r="B125" s="64" t="s">
        <v>58</v>
      </c>
      <c r="C125" s="19">
        <v>27000</v>
      </c>
      <c r="D125" s="20">
        <f t="shared" ref="D125:D129" si="62">C125</f>
        <v>27000</v>
      </c>
      <c r="E125" s="33" t="s">
        <v>18</v>
      </c>
      <c r="F125" s="73" t="s">
        <v>59</v>
      </c>
      <c r="G125" s="74"/>
      <c r="H125" s="75"/>
      <c r="I125" s="97" t="str">
        <f t="shared" ref="I125:I129" si="63">F125</f>
        <v>นางสาวพิมพ์ลภัส ธาราสุภัค</v>
      </c>
      <c r="J125" s="87"/>
      <c r="K125" s="98"/>
      <c r="L125" s="21" t="s">
        <v>19</v>
      </c>
      <c r="M125" s="17" t="s">
        <v>192</v>
      </c>
    </row>
    <row r="126" spans="1:13">
      <c r="A126" s="22"/>
      <c r="B126" s="65"/>
      <c r="C126" s="40"/>
      <c r="D126" s="53"/>
      <c r="E126" s="25"/>
      <c r="F126" s="36" t="s">
        <v>20</v>
      </c>
      <c r="G126" s="27">
        <f t="shared" ref="G126:G130" si="64">C125</f>
        <v>27000</v>
      </c>
      <c r="H126" s="37" t="s">
        <v>21</v>
      </c>
      <c r="I126" s="38" t="s">
        <v>22</v>
      </c>
      <c r="J126" s="39">
        <f t="shared" si="61"/>
        <v>27000</v>
      </c>
      <c r="K126" s="40" t="s">
        <v>21</v>
      </c>
      <c r="L126" s="41"/>
      <c r="M126" s="32" t="s">
        <v>95</v>
      </c>
    </row>
    <row r="127" spans="1:13">
      <c r="A127" s="17">
        <v>60</v>
      </c>
      <c r="B127" s="43" t="s">
        <v>58</v>
      </c>
      <c r="C127" s="19">
        <v>27000</v>
      </c>
      <c r="D127" s="20">
        <f t="shared" si="62"/>
        <v>27000</v>
      </c>
      <c r="E127" s="33" t="s">
        <v>18</v>
      </c>
      <c r="F127" s="84" t="s">
        <v>60</v>
      </c>
      <c r="G127" s="85"/>
      <c r="H127" s="86"/>
      <c r="I127" s="73" t="str">
        <f t="shared" si="63"/>
        <v>นางสาวจันทร์เพ็ญ เอื้อวิบูลย์ศรี</v>
      </c>
      <c r="J127" s="74"/>
      <c r="K127" s="75"/>
      <c r="L127" s="17" t="s">
        <v>19</v>
      </c>
      <c r="M127" s="17" t="s">
        <v>193</v>
      </c>
    </row>
    <row r="128" spans="1:13">
      <c r="A128" s="22"/>
      <c r="B128" s="65"/>
      <c r="C128" s="27"/>
      <c r="D128" s="35"/>
      <c r="E128" s="25"/>
      <c r="F128" s="36" t="s">
        <v>20</v>
      </c>
      <c r="G128" s="27">
        <f t="shared" si="64"/>
        <v>27000</v>
      </c>
      <c r="H128" s="37" t="s">
        <v>21</v>
      </c>
      <c r="I128" s="38" t="s">
        <v>22</v>
      </c>
      <c r="J128" s="39">
        <f t="shared" ref="J128:J132" si="65">C127</f>
        <v>27000</v>
      </c>
      <c r="K128" s="40" t="s">
        <v>21</v>
      </c>
      <c r="L128" s="22"/>
      <c r="M128" s="32" t="s">
        <v>95</v>
      </c>
    </row>
    <row r="129" spans="1:13">
      <c r="A129" s="17">
        <v>61</v>
      </c>
      <c r="B129" s="64" t="s">
        <v>194</v>
      </c>
      <c r="C129" s="19">
        <v>27000</v>
      </c>
      <c r="D129" s="20">
        <f t="shared" si="62"/>
        <v>27000</v>
      </c>
      <c r="E129" s="33" t="s">
        <v>18</v>
      </c>
      <c r="F129" s="73" t="s">
        <v>195</v>
      </c>
      <c r="G129" s="74"/>
      <c r="H129" s="75"/>
      <c r="I129" s="73" t="str">
        <f t="shared" si="63"/>
        <v>นางสาวรัชนีกร ดวงคล้าย</v>
      </c>
      <c r="J129" s="74"/>
      <c r="K129" s="75"/>
      <c r="L129" s="17" t="s">
        <v>19</v>
      </c>
      <c r="M129" s="17" t="s">
        <v>196</v>
      </c>
    </row>
    <row r="130" spans="1:13">
      <c r="A130" s="22"/>
      <c r="B130" s="65"/>
      <c r="C130" s="27"/>
      <c r="D130" s="35"/>
      <c r="E130" s="25"/>
      <c r="F130" s="36" t="s">
        <v>20</v>
      </c>
      <c r="G130" s="27">
        <f t="shared" si="64"/>
        <v>27000</v>
      </c>
      <c r="H130" s="37" t="s">
        <v>21</v>
      </c>
      <c r="I130" s="38" t="s">
        <v>22</v>
      </c>
      <c r="J130" s="39">
        <f t="shared" si="65"/>
        <v>27000</v>
      </c>
      <c r="K130" s="40" t="s">
        <v>21</v>
      </c>
      <c r="L130" s="22"/>
      <c r="M130" s="32" t="s">
        <v>95</v>
      </c>
    </row>
    <row r="131" spans="1:13">
      <c r="A131" s="17">
        <v>62</v>
      </c>
      <c r="B131" s="64" t="s">
        <v>197</v>
      </c>
      <c r="C131" s="19">
        <v>27000</v>
      </c>
      <c r="D131" s="20">
        <f t="shared" ref="D131:D135" si="66">C131</f>
        <v>27000</v>
      </c>
      <c r="E131" s="33" t="s">
        <v>18</v>
      </c>
      <c r="F131" s="84" t="s">
        <v>198</v>
      </c>
      <c r="G131" s="85"/>
      <c r="H131" s="86"/>
      <c r="I131" s="97" t="str">
        <f t="shared" ref="I131:I135" si="67">F131</f>
        <v>นายณัฐพงษ์ สุวรรณศรี</v>
      </c>
      <c r="J131" s="87"/>
      <c r="K131" s="98"/>
      <c r="L131" s="21" t="s">
        <v>19</v>
      </c>
      <c r="M131" s="17" t="s">
        <v>199</v>
      </c>
    </row>
    <row r="132" spans="1:13">
      <c r="A132" s="22"/>
      <c r="B132" s="53"/>
      <c r="C132" s="40"/>
      <c r="D132" s="53"/>
      <c r="E132" s="25"/>
      <c r="F132" s="36" t="s">
        <v>20</v>
      </c>
      <c r="G132" s="27">
        <f t="shared" ref="G132:G136" si="68">C131</f>
        <v>27000</v>
      </c>
      <c r="H132" s="37" t="s">
        <v>21</v>
      </c>
      <c r="I132" s="38" t="s">
        <v>22</v>
      </c>
      <c r="J132" s="39">
        <f t="shared" si="65"/>
        <v>27000</v>
      </c>
      <c r="K132" s="40" t="s">
        <v>21</v>
      </c>
      <c r="L132" s="41"/>
      <c r="M132" s="32" t="s">
        <v>95</v>
      </c>
    </row>
    <row r="133" spans="1:13">
      <c r="A133" s="17">
        <v>63</v>
      </c>
      <c r="B133" s="43" t="s">
        <v>200</v>
      </c>
      <c r="C133" s="19">
        <v>27000</v>
      </c>
      <c r="D133" s="20">
        <f t="shared" si="66"/>
        <v>27000</v>
      </c>
      <c r="E133" s="33" t="s">
        <v>18</v>
      </c>
      <c r="F133" s="84" t="s">
        <v>201</v>
      </c>
      <c r="G133" s="85"/>
      <c r="H133" s="86"/>
      <c r="I133" s="97" t="str">
        <f t="shared" si="67"/>
        <v>นายมาเหนอะโซ สันต์หทัยกมล</v>
      </c>
      <c r="J133" s="87"/>
      <c r="K133" s="98"/>
      <c r="L133" s="21" t="s">
        <v>19</v>
      </c>
      <c r="M133" s="17" t="s">
        <v>202</v>
      </c>
    </row>
    <row r="134" spans="1:13">
      <c r="A134" s="22"/>
      <c r="B134" s="53"/>
      <c r="C134" s="40"/>
      <c r="D134" s="53"/>
      <c r="E134" s="25"/>
      <c r="F134" s="36" t="s">
        <v>20</v>
      </c>
      <c r="G134" s="27">
        <f t="shared" si="68"/>
        <v>27000</v>
      </c>
      <c r="H134" s="37" t="s">
        <v>21</v>
      </c>
      <c r="I134" s="38" t="s">
        <v>22</v>
      </c>
      <c r="J134" s="39">
        <f t="shared" ref="J134:J138" si="69">C133</f>
        <v>27000</v>
      </c>
      <c r="K134" s="40" t="s">
        <v>21</v>
      </c>
      <c r="L134" s="41"/>
      <c r="M134" s="32" t="s">
        <v>95</v>
      </c>
    </row>
    <row r="135" spans="1:13">
      <c r="A135" s="17">
        <v>64</v>
      </c>
      <c r="B135" s="43" t="s">
        <v>61</v>
      </c>
      <c r="C135" s="19">
        <v>27000</v>
      </c>
      <c r="D135" s="20">
        <f t="shared" si="66"/>
        <v>27000</v>
      </c>
      <c r="E135" s="33" t="s">
        <v>18</v>
      </c>
      <c r="F135" s="84" t="s">
        <v>62</v>
      </c>
      <c r="G135" s="85"/>
      <c r="H135" s="86"/>
      <c r="I135" s="73" t="str">
        <f t="shared" si="67"/>
        <v>นางสาวจันทนา เพิ่มอุสาห์</v>
      </c>
      <c r="J135" s="74"/>
      <c r="K135" s="75"/>
      <c r="L135" s="17" t="s">
        <v>19</v>
      </c>
      <c r="M135" s="17" t="s">
        <v>203</v>
      </c>
    </row>
    <row r="136" spans="1:13">
      <c r="A136" s="22"/>
      <c r="B136" s="65"/>
      <c r="C136" s="27"/>
      <c r="D136" s="35"/>
      <c r="E136" s="25"/>
      <c r="F136" s="36" t="s">
        <v>20</v>
      </c>
      <c r="G136" s="27">
        <f t="shared" si="68"/>
        <v>27000</v>
      </c>
      <c r="H136" s="37" t="s">
        <v>21</v>
      </c>
      <c r="I136" s="38" t="s">
        <v>22</v>
      </c>
      <c r="J136" s="39">
        <f t="shared" si="69"/>
        <v>27000</v>
      </c>
      <c r="K136" s="40" t="s">
        <v>21</v>
      </c>
      <c r="L136" s="22"/>
      <c r="M136" s="32" t="s">
        <v>95</v>
      </c>
    </row>
    <row r="137" spans="1:13">
      <c r="A137" s="17">
        <v>65</v>
      </c>
      <c r="B137" s="43" t="s">
        <v>204</v>
      </c>
      <c r="C137" s="19">
        <v>27000</v>
      </c>
      <c r="D137" s="20">
        <f>C137</f>
        <v>27000</v>
      </c>
      <c r="E137" s="33" t="s">
        <v>18</v>
      </c>
      <c r="F137" s="84" t="s">
        <v>205</v>
      </c>
      <c r="G137" s="85"/>
      <c r="H137" s="86"/>
      <c r="I137" s="73" t="str">
        <f>F137</f>
        <v>นายวรพล แซ่ซ้ง</v>
      </c>
      <c r="J137" s="74"/>
      <c r="K137" s="75"/>
      <c r="L137" s="17" t="s">
        <v>19</v>
      </c>
      <c r="M137" s="17" t="s">
        <v>206</v>
      </c>
    </row>
    <row r="138" spans="1:13">
      <c r="A138" s="22"/>
      <c r="B138" s="65"/>
      <c r="C138" s="27"/>
      <c r="D138" s="35"/>
      <c r="E138" s="25"/>
      <c r="F138" s="36" t="s">
        <v>20</v>
      </c>
      <c r="G138" s="27">
        <f>C137</f>
        <v>27000</v>
      </c>
      <c r="H138" s="37" t="s">
        <v>21</v>
      </c>
      <c r="I138" s="38" t="s">
        <v>22</v>
      </c>
      <c r="J138" s="39">
        <f t="shared" si="69"/>
        <v>27000</v>
      </c>
      <c r="K138" s="40" t="s">
        <v>21</v>
      </c>
      <c r="L138" s="22"/>
      <c r="M138" s="22" t="s">
        <v>95</v>
      </c>
    </row>
    <row r="139" spans="1:13">
      <c r="C139" s="66">
        <f>SUM(C8:C138)</f>
        <v>1765217.85</v>
      </c>
    </row>
  </sheetData>
  <mergeCells count="140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5:H25"/>
    <mergeCell ref="I25:K25"/>
    <mergeCell ref="F27:H27"/>
    <mergeCell ref="I27:K27"/>
    <mergeCell ref="F29:H29"/>
    <mergeCell ref="I29:K29"/>
    <mergeCell ref="F31:H31"/>
    <mergeCell ref="I31:K31"/>
    <mergeCell ref="F33:H33"/>
    <mergeCell ref="I33:K33"/>
    <mergeCell ref="F35:H35"/>
    <mergeCell ref="I35:K35"/>
    <mergeCell ref="F37:H37"/>
    <mergeCell ref="I37:K37"/>
    <mergeCell ref="F39:H39"/>
    <mergeCell ref="I39:K39"/>
    <mergeCell ref="F41:H41"/>
    <mergeCell ref="I41:K41"/>
    <mergeCell ref="F43:H43"/>
    <mergeCell ref="I43:K43"/>
    <mergeCell ref="F45:H45"/>
    <mergeCell ref="I45:K45"/>
    <mergeCell ref="F47:H47"/>
    <mergeCell ref="I47:K47"/>
    <mergeCell ref="F49:H49"/>
    <mergeCell ref="I49:K49"/>
    <mergeCell ref="F51:H51"/>
    <mergeCell ref="I51:K51"/>
    <mergeCell ref="F53:H53"/>
    <mergeCell ref="I53:K53"/>
    <mergeCell ref="F55:H55"/>
    <mergeCell ref="I55:K55"/>
    <mergeCell ref="F57:H57"/>
    <mergeCell ref="I57:K57"/>
    <mergeCell ref="F59:H59"/>
    <mergeCell ref="I59:K59"/>
    <mergeCell ref="F61:H61"/>
    <mergeCell ref="I61:K61"/>
    <mergeCell ref="F63:H63"/>
    <mergeCell ref="I63:K63"/>
    <mergeCell ref="F65:H65"/>
    <mergeCell ref="I65:K65"/>
    <mergeCell ref="F67:H67"/>
    <mergeCell ref="I67:K67"/>
    <mergeCell ref="F69:H69"/>
    <mergeCell ref="I69:K69"/>
    <mergeCell ref="F71:H71"/>
    <mergeCell ref="I71:K71"/>
    <mergeCell ref="F73:H73"/>
    <mergeCell ref="I73:K73"/>
    <mergeCell ref="F75:H75"/>
    <mergeCell ref="I75:K75"/>
    <mergeCell ref="F77:H77"/>
    <mergeCell ref="I77:K77"/>
    <mergeCell ref="F79:H79"/>
    <mergeCell ref="I79:K79"/>
    <mergeCell ref="F81:H81"/>
    <mergeCell ref="I81:K81"/>
    <mergeCell ref="F83:H83"/>
    <mergeCell ref="I83:K83"/>
    <mergeCell ref="F85:H85"/>
    <mergeCell ref="I85:K85"/>
    <mergeCell ref="F87:H87"/>
    <mergeCell ref="I87:K87"/>
    <mergeCell ref="F89:H89"/>
    <mergeCell ref="I89:K89"/>
    <mergeCell ref="F91:H91"/>
    <mergeCell ref="I91:K91"/>
    <mergeCell ref="F93:H93"/>
    <mergeCell ref="I93:K93"/>
    <mergeCell ref="F95:H95"/>
    <mergeCell ref="I95:K95"/>
    <mergeCell ref="F97:H97"/>
    <mergeCell ref="I97:K97"/>
    <mergeCell ref="F99:H99"/>
    <mergeCell ref="I99:K99"/>
    <mergeCell ref="F101:H101"/>
    <mergeCell ref="I101:K101"/>
    <mergeCell ref="F103:H103"/>
    <mergeCell ref="I103:K103"/>
    <mergeCell ref="F105:H105"/>
    <mergeCell ref="I105:K105"/>
    <mergeCell ref="F107:H107"/>
    <mergeCell ref="I107:K107"/>
    <mergeCell ref="F109:H109"/>
    <mergeCell ref="I109:K109"/>
    <mergeCell ref="F111:H111"/>
    <mergeCell ref="I111:K111"/>
    <mergeCell ref="F113:H113"/>
    <mergeCell ref="I113:K113"/>
    <mergeCell ref="F115:H115"/>
    <mergeCell ref="I115:K115"/>
    <mergeCell ref="F117:H117"/>
    <mergeCell ref="I117:K117"/>
    <mergeCell ref="F119:H119"/>
    <mergeCell ref="I119:K119"/>
    <mergeCell ref="F121:H121"/>
    <mergeCell ref="I121:K121"/>
    <mergeCell ref="F123:H123"/>
    <mergeCell ref="I123:K123"/>
    <mergeCell ref="F125:H125"/>
    <mergeCell ref="I125:K125"/>
    <mergeCell ref="F127:H127"/>
    <mergeCell ref="I127:K127"/>
    <mergeCell ref="F129:H129"/>
    <mergeCell ref="I129:K129"/>
    <mergeCell ref="F131:H131"/>
    <mergeCell ref="I131:K131"/>
    <mergeCell ref="F133:H133"/>
    <mergeCell ref="I133:K133"/>
    <mergeCell ref="F135:H135"/>
    <mergeCell ref="I135:K135"/>
    <mergeCell ref="F137:H137"/>
    <mergeCell ref="I137:K137"/>
  </mergeCells>
  <pageMargins left="0.196850393700787" right="7.8740157480315001E-2" top="0.196850393700787" bottom="7.8740157480315001E-2" header="0.31496062992126" footer="0.118055555555556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