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100.91.191.6\Than\NAS Wale\1. อบต.วาเล่ย์\2. งานวิเคราะห์นโยบายและแผน\24. ITA\o11 สรุปผลการจัดซื้อจัดจ้างจัดหาพัสดุ\PDF\"/>
    </mc:Choice>
  </mc:AlternateContent>
  <xr:revisionPtr revIDLastSave="0" documentId="13_ncr:1_{49B86AC5-A6E6-465B-94E4-79EF99D8E42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สค68" sheetId="12" r:id="rId1"/>
  </sheets>
  <definedNames>
    <definedName name="_xlnm.Print_Titles" localSheetId="0">สค68!$1:$7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3" i="12" l="1"/>
  <c r="G113" i="12"/>
  <c r="I112" i="12"/>
  <c r="D112" i="12"/>
  <c r="J111" i="12"/>
  <c r="G111" i="12"/>
  <c r="I110" i="12"/>
  <c r="D110" i="12"/>
  <c r="J109" i="12"/>
  <c r="G109" i="12"/>
  <c r="I108" i="12"/>
  <c r="D108" i="12"/>
  <c r="J107" i="12"/>
  <c r="G107" i="12"/>
  <c r="I106" i="12"/>
  <c r="D106" i="12"/>
  <c r="J105" i="12"/>
  <c r="G105" i="12"/>
  <c r="I104" i="12"/>
  <c r="D104" i="12"/>
  <c r="J103" i="12"/>
  <c r="G103" i="12"/>
  <c r="I102" i="12"/>
  <c r="D102" i="12"/>
  <c r="J101" i="12"/>
  <c r="G101" i="12"/>
  <c r="I100" i="12"/>
  <c r="D100" i="12"/>
  <c r="J99" i="12"/>
  <c r="G99" i="12"/>
  <c r="I98" i="12"/>
  <c r="D98" i="12"/>
  <c r="J97" i="12"/>
  <c r="G97" i="12"/>
  <c r="I96" i="12"/>
  <c r="D96" i="12"/>
  <c r="J95" i="12"/>
  <c r="G95" i="12"/>
  <c r="I94" i="12"/>
  <c r="D94" i="12"/>
  <c r="J93" i="12"/>
  <c r="G93" i="12"/>
  <c r="I92" i="12"/>
  <c r="D92" i="12"/>
  <c r="J91" i="12"/>
  <c r="G91" i="12"/>
  <c r="I90" i="12"/>
  <c r="D90" i="12"/>
  <c r="J89" i="12"/>
  <c r="G89" i="12"/>
  <c r="I88" i="12"/>
  <c r="D88" i="12"/>
  <c r="J87" i="12"/>
  <c r="G87" i="12"/>
  <c r="I86" i="12"/>
  <c r="D86" i="12"/>
  <c r="J85" i="12"/>
  <c r="G85" i="12"/>
  <c r="I84" i="12"/>
  <c r="D84" i="12"/>
  <c r="J83" i="12"/>
  <c r="G83" i="12"/>
  <c r="I82" i="12"/>
  <c r="D82" i="12"/>
  <c r="J81" i="12"/>
  <c r="G81" i="12"/>
  <c r="I80" i="12"/>
  <c r="D80" i="12"/>
  <c r="J79" i="12"/>
  <c r="G79" i="12"/>
  <c r="I78" i="12"/>
  <c r="D78" i="12"/>
  <c r="J77" i="12"/>
  <c r="G77" i="12"/>
  <c r="I76" i="12"/>
  <c r="D76" i="12"/>
  <c r="J75" i="12"/>
  <c r="G75" i="12"/>
  <c r="I74" i="12"/>
  <c r="D74" i="12"/>
  <c r="J73" i="12"/>
  <c r="G73" i="12"/>
  <c r="I72" i="12"/>
  <c r="D72" i="12"/>
  <c r="J71" i="12"/>
  <c r="G71" i="12"/>
  <c r="I70" i="12"/>
  <c r="D70" i="12"/>
  <c r="J69" i="12"/>
  <c r="G69" i="12"/>
  <c r="I68" i="12"/>
  <c r="D68" i="12"/>
  <c r="J67" i="12"/>
  <c r="G67" i="12"/>
  <c r="I66" i="12"/>
  <c r="D66" i="12"/>
  <c r="J65" i="12"/>
  <c r="G65" i="12"/>
  <c r="I64" i="12"/>
  <c r="D64" i="12"/>
  <c r="J63" i="12"/>
  <c r="G63" i="12"/>
  <c r="I62" i="12"/>
  <c r="D62" i="12"/>
  <c r="J61" i="12"/>
  <c r="G61" i="12"/>
  <c r="I60" i="12"/>
  <c r="D60" i="12"/>
  <c r="J59" i="12"/>
  <c r="G59" i="12"/>
  <c r="I58" i="12"/>
  <c r="D58" i="12"/>
  <c r="J57" i="12"/>
  <c r="G57" i="12"/>
  <c r="I56" i="12"/>
  <c r="D56" i="12"/>
  <c r="J55" i="12"/>
  <c r="G55" i="12"/>
  <c r="I54" i="12"/>
  <c r="D54" i="12"/>
  <c r="J53" i="12"/>
  <c r="G53" i="12"/>
  <c r="I52" i="12"/>
  <c r="D52" i="12"/>
  <c r="J51" i="12"/>
  <c r="G51" i="12"/>
  <c r="I50" i="12"/>
  <c r="D50" i="12"/>
  <c r="J49" i="12"/>
  <c r="G49" i="12"/>
  <c r="I48" i="12"/>
  <c r="D48" i="12"/>
  <c r="J47" i="12"/>
  <c r="G47" i="12"/>
  <c r="I46" i="12"/>
  <c r="D46" i="12"/>
  <c r="J45" i="12"/>
  <c r="G45" i="12"/>
  <c r="I44" i="12"/>
  <c r="D44" i="12"/>
  <c r="J43" i="12"/>
  <c r="G43" i="12"/>
  <c r="I42" i="12"/>
  <c r="D42" i="12"/>
  <c r="J41" i="12"/>
  <c r="G41" i="12"/>
  <c r="I40" i="12"/>
  <c r="D40" i="12"/>
  <c r="J39" i="12"/>
  <c r="G39" i="12"/>
  <c r="I38" i="12"/>
  <c r="D38" i="12"/>
  <c r="J37" i="12"/>
  <c r="G37" i="12"/>
  <c r="I36" i="12"/>
  <c r="D36" i="12"/>
  <c r="J35" i="12"/>
  <c r="G35" i="12"/>
  <c r="I34" i="12"/>
  <c r="D34" i="12"/>
  <c r="J33" i="12"/>
  <c r="G33" i="12"/>
  <c r="I32" i="12"/>
  <c r="D32" i="12"/>
  <c r="J31" i="12"/>
  <c r="G31" i="12"/>
  <c r="I30" i="12"/>
  <c r="D30" i="12"/>
  <c r="J29" i="12"/>
  <c r="G29" i="12"/>
  <c r="I28" i="12"/>
  <c r="D28" i="12"/>
  <c r="J27" i="12"/>
  <c r="G27" i="12"/>
  <c r="I26" i="12"/>
  <c r="D26" i="12"/>
  <c r="J25" i="12"/>
  <c r="G25" i="12"/>
  <c r="I24" i="12"/>
  <c r="D24" i="12"/>
  <c r="J23" i="12"/>
  <c r="G23" i="12"/>
  <c r="I22" i="12"/>
  <c r="D22" i="12"/>
  <c r="J21" i="12"/>
  <c r="G21" i="12"/>
  <c r="I20" i="12"/>
  <c r="D20" i="12"/>
  <c r="G19" i="12"/>
  <c r="J19" i="12" s="1"/>
  <c r="I18" i="12"/>
  <c r="D18" i="12"/>
  <c r="J17" i="12"/>
  <c r="G17" i="12"/>
  <c r="I16" i="12"/>
  <c r="D16" i="12"/>
  <c r="G15" i="12"/>
  <c r="J15" i="12" s="1"/>
  <c r="I14" i="12"/>
  <c r="D14" i="12"/>
  <c r="J13" i="12"/>
  <c r="G13" i="12"/>
  <c r="I12" i="12"/>
  <c r="D12" i="12"/>
  <c r="J11" i="12"/>
  <c r="G11" i="12"/>
  <c r="I10" i="12"/>
  <c r="D10" i="12"/>
  <c r="J9" i="12"/>
  <c r="I8" i="12"/>
  <c r="D8" i="12"/>
</calcChain>
</file>

<file path=xl/sharedStrings.xml><?xml version="1.0" encoding="utf-8"?>
<sst xmlns="http://schemas.openxmlformats.org/spreadsheetml/2006/main" count="550" uniqueCount="163">
  <si>
    <t>แบบ สขร.1</t>
  </si>
  <si>
    <t>องค์การบริหารส่วนตำบลวาเล่ย์ อำเภอพบพระ จังหวัดตาก</t>
  </si>
  <si>
    <t>ลำดับ</t>
  </si>
  <si>
    <t>งานที่จัดซื้อหรือจัดจ้าง</t>
  </si>
  <si>
    <t>วงเงิน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</si>
  <si>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</si>
  <si>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</si>
  <si>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</si>
  <si>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ผู้ได้รับการคัดเลือกและราคาที่</t>
  </si>
  <si>
    <t>เหตุผล</t>
  </si>
  <si>
    <t>เลขที่และวันที่ของสัญญา</t>
  </si>
  <si>
    <t>ที่</t>
  </si>
  <si>
    <t>ที่จะซื้อหรือจ้าง</t>
  </si>
  <si>
    <t>และราคาที่เสนอ</t>
  </si>
  <si>
    <t>ตกลงซื้อหรือจ้าง</t>
  </si>
  <si>
    <t>ที่คัดเลือกโดยสรุป</t>
  </si>
  <si>
    <t>หรือข้อตกลงในการซื้อ</t>
  </si>
  <si>
    <t>หรือจ้าง</t>
  </si>
  <si>
    <t>เฉพาะเจาะจง</t>
  </si>
  <si>
    <t>ร้านเอ็มทีคอมพิวเตอร์</t>
  </si>
  <si>
    <t>เสนอราคาต่ำสุด</t>
  </si>
  <si>
    <t>ราคาที่เสนอ</t>
  </si>
  <si>
    <t>บาท</t>
  </si>
  <si>
    <t>ราคาที่ตกลง</t>
  </si>
  <si>
    <t>จัดซื้อน้ำดื่ม</t>
  </si>
  <si>
    <t>โรงงานน้ำดื่มคนพิการ</t>
  </si>
  <si>
    <t>จัดซื้อวัสดุก่อสร้าง</t>
  </si>
  <si>
    <t>หจก.จิรวัฒน์พบพระการค้า</t>
  </si>
  <si>
    <t>จัดซื้อวัสดุไฟฟ้า</t>
  </si>
  <si>
    <t>จัดซื้อวัสดุคอมพิวเตอร์</t>
  </si>
  <si>
    <t>ร้านเอส.เค.ซับพลาย</t>
  </si>
  <si>
    <t>จัดซื้อวัสดุสำนักงาน</t>
  </si>
  <si>
    <t>บจก.เอพีเอส อินเตอร์ริช</t>
  </si>
  <si>
    <t>ร้านอู่ช่างอิฐ</t>
  </si>
  <si>
    <t>สรุปผลการดำเนินการจัดซื้อจัดจ้างในรอบเดือน สิงหาคม  2568</t>
  </si>
  <si>
    <t>วันที่ 1 กันยายน  2568</t>
  </si>
  <si>
    <t>ใบสั่งซื้อที่ 160/2568</t>
  </si>
  <si>
    <t>ลว. 1 ส.ค.2568</t>
  </si>
  <si>
    <t>ใบสั่งซื้อที่ 161/2568</t>
  </si>
  <si>
    <t>จัดซื้อวัสดุก่อสร้าง ร.ร.อนุบาล</t>
  </si>
  <si>
    <t>ใบสั่งซื้อที่ 162/2568</t>
  </si>
  <si>
    <t>ลว. 4 ส.ค.2568</t>
  </si>
  <si>
    <t>จัดซื้อวัสดุก่อสร้าง ศพด. ม.1</t>
  </si>
  <si>
    <t>ใบสั่งซื้อที่ 163/2568</t>
  </si>
  <si>
    <t>ลว. 5 ส.ค.2568</t>
  </si>
  <si>
    <t>จัดซื้อน้ำมันเครื่องตัดหญ้า</t>
  </si>
  <si>
    <t>ร้านพบพระบริการ</t>
  </si>
  <si>
    <t>ใบสั่งซื้อที่ 164/2568</t>
  </si>
  <si>
    <t>ลว. 6 ส.ค.2568</t>
  </si>
  <si>
    <t>จัดซื้อใบเสร็จค่าน้ำประปา</t>
  </si>
  <si>
    <t>หจก.ไทยเจริญรุ่งเรืองไอที</t>
  </si>
  <si>
    <t>ใบสั่งซื้อที่ 165/2568</t>
  </si>
  <si>
    <t>ลว. 13 ส.ค.2568</t>
  </si>
  <si>
    <t>ใบสั่งซื้อที่ 166/2568</t>
  </si>
  <si>
    <t>จัดซื้อวัสดุงานบ้านงานครัว</t>
  </si>
  <si>
    <t>ใบสั่งซื้อที่ 167/2568</t>
  </si>
  <si>
    <t>ใบสั่งซื้อที่ 168/2568</t>
  </si>
  <si>
    <t>จัดซื้อวัสดุคอม</t>
  </si>
  <si>
    <t>ร้านเมกะตาลกิ๊ฟช็อป</t>
  </si>
  <si>
    <t>ใบสั่งซื้อที่ 169/2568</t>
  </si>
  <si>
    <t>ลว. 8 ส.ค.2568</t>
  </si>
  <si>
    <t>ใบสั่งซื้อ ที่ 170/2568</t>
  </si>
  <si>
    <t>หจก.ตากคอมพิวเตอร์</t>
  </si>
  <si>
    <t>ใบสั่งซื้อ ที่ 171/2568</t>
  </si>
  <si>
    <t>ลว. 18 ส.ค.2568</t>
  </si>
  <si>
    <t>ใบสั่งซื้อ 172/2568</t>
  </si>
  <si>
    <t>ใบสั่งซื้อ 173/2568</t>
  </si>
  <si>
    <t>จัดซื้อถังขยะ</t>
  </si>
  <si>
    <t>บจก.ทวีทรัพย์เคมีภัณฑ์</t>
  </si>
  <si>
    <t>ใบสั่งซื้อ 174/2568</t>
  </si>
  <si>
    <t>จัดซื้อน้ำมันตัดหญ้า</t>
  </si>
  <si>
    <t>ใบสั่งซื้อที่ 176/2568</t>
  </si>
  <si>
    <t>ลว. 15 ส.ค.2568</t>
  </si>
  <si>
    <t>จัดซื้อเครื่องเขียนอบรม</t>
  </si>
  <si>
    <t>ใบสั่งซื้อที่ 177/2568</t>
  </si>
  <si>
    <t>จัดซื้อวัตถุดิบและอุปกรณ์อบรม</t>
  </si>
  <si>
    <t>ร้านล้านหอมเพอร์ฟูมส์</t>
  </si>
  <si>
    <t>ใบสั่งจ้างที่ 178/2568</t>
  </si>
  <si>
    <t>ลว. 20 ส.ค.2568</t>
  </si>
  <si>
    <t>จัดซื้อวัสดุการเกษตร</t>
  </si>
  <si>
    <t>ใบสั่งซื้อที่ 179/2568</t>
  </si>
  <si>
    <t>ลว. 19 ส.ค.2568</t>
  </si>
  <si>
    <t>จัดซื้อหัวกะโหลกดูดน้ำ</t>
  </si>
  <si>
    <t>ใบสั่งซื้อที่ 180/2568</t>
  </si>
  <si>
    <t>จัดซื้อวัสดุดับเพลิง</t>
  </si>
  <si>
    <t>ร้านกันภัย</t>
  </si>
  <si>
    <t>ใบสั่งซื้อที่ 181/2568</t>
  </si>
  <si>
    <t>ลว. 21 ส.ค.2568</t>
  </si>
  <si>
    <t>จัดซื้อครุภัณฑ์งานบ้านงานครัว</t>
  </si>
  <si>
    <t>ร้านชลธิชาการไฟฟ้า</t>
  </si>
  <si>
    <t>ใบสั่งซื้อที่ 182/2568</t>
  </si>
  <si>
    <t>ลว. 22 ส.ค.2568</t>
  </si>
  <si>
    <t>จัดซื้อครุภัณฑ์สำนักงาน</t>
  </si>
  <si>
    <t>หจก.พี่น้องเฟอร์นิเจอร์</t>
  </si>
  <si>
    <t>ใบสั่งซื้อที่ 183/2568</t>
  </si>
  <si>
    <t>จัดซื้อวัสดุเชื้อเพลิง</t>
  </si>
  <si>
    <t>ใบสั่งซื้อที่ 184/2568</t>
  </si>
  <si>
    <t>จัดซื้อคอมพิวเตอร์</t>
  </si>
  <si>
    <t>ใบสั่งซื้อที่ 185/2568</t>
  </si>
  <si>
    <t>ลว. 26 ส.ค.2568</t>
  </si>
  <si>
    <t>จัดซื้อคอมพิวเตอร์ แบบ 2</t>
  </si>
  <si>
    <t>ใบสั่งซื้อที่ 186/2568</t>
  </si>
  <si>
    <t>จัดซื้อยางชะลอความเร็ว</t>
  </si>
  <si>
    <t>ร้านฟ้าไส</t>
  </si>
  <si>
    <t>ใบสั่งซื้อที่ 187/2568</t>
  </si>
  <si>
    <t>จัดซื้อเครื่องปรับแรงดันไฟฟ้า 10 kve</t>
  </si>
  <si>
    <t>ลว. 29 ส.ค.2568</t>
  </si>
  <si>
    <t>จัดซื้อเครื่องปรับแรงดันไฟฟ้า 20 kve</t>
  </si>
  <si>
    <t>ใบสั่งซื้อที่ 188/2568</t>
  </si>
  <si>
    <t>จัดซื้อเครื่องสูบน้ำ 3 แรง 200v</t>
  </si>
  <si>
    <t>ใบสั่งซื้อที่ 189/2568</t>
  </si>
  <si>
    <t>จัดซื้อเครื่องสูบน้ำ 5.5 แรง 780v</t>
  </si>
  <si>
    <t>ใบสั่งซื้อที่ 190/2568</t>
  </si>
  <si>
    <t>จัดซื้อเครื่องสูบน้ำ 5.5 แรง 200v</t>
  </si>
  <si>
    <t>ใบสั่งซื้อที่ 191/2568</t>
  </si>
  <si>
    <t>จัดซื้อเครื่องทำน้ำร้อน-น้ำเย็น</t>
  </si>
  <si>
    <t>ใบสั่งซื้อที่ 192/2568</t>
  </si>
  <si>
    <t>ใบสั่งซื้อที่ 193/2568</t>
  </si>
  <si>
    <t>จัดซื้อเครื่องสำรองไฟ 1 kve</t>
  </si>
  <si>
    <t>ใบสั่งซื้อที่ 194/2568</t>
  </si>
  <si>
    <t>จัดซื้อเครื่องท่อหมอกควันสะพาย</t>
  </si>
  <si>
    <t>ร้านรุ่งทิพย์</t>
  </si>
  <si>
    <t>ใบสั่งซื้อที่ 195/2568</t>
  </si>
  <si>
    <t>จ้างซ่อมเครื่องพิมพ์</t>
  </si>
  <si>
    <t>ร้านไมโครคอมพิวเตอร์</t>
  </si>
  <si>
    <t>ใบสั่งจ้างที่ 96/2568</t>
  </si>
  <si>
    <t>ใบสั่งจ้างที่ 97/2568</t>
  </si>
  <si>
    <t>จ้างซ่อมเครื่องตัดหญ้า</t>
  </si>
  <si>
    <t>ร้านช่างดอย</t>
  </si>
  <si>
    <t>ใบสั่งจ้างที่ 98/2568</t>
  </si>
  <si>
    <t>ใบสั่งจ้างที่ 99/2568</t>
  </si>
  <si>
    <t>จ้างซ่อมรถตู้</t>
  </si>
  <si>
    <t>ใบสั่งจ้างที่ 100/2568</t>
  </si>
  <si>
    <t>จ้างปรับปรุงพื้นและซ่อมประตู</t>
  </si>
  <si>
    <t>นายวีระพงษ์ ไพโรจน์ศักดิ์</t>
  </si>
  <si>
    <t>ใบสั่งจ้างที่ 101/2568</t>
  </si>
  <si>
    <t>ลว. 7 ส.ค.2568</t>
  </si>
  <si>
    <t>จ้างเหมารถแบ็คโฮดันบ่อขยะ</t>
  </si>
  <si>
    <t>หจก.ป.ประกาศิต</t>
  </si>
  <si>
    <t>ใบสั่งจ้างที่ 102/2568</t>
  </si>
  <si>
    <t>จ้างทำป้ายโครงการส่งเสริมสรีต</t>
  </si>
  <si>
    <t>ร้านแมวทอง</t>
  </si>
  <si>
    <t>ใบสั่งจ้างที่ 103/2568</t>
  </si>
  <si>
    <t>จ้างซ่อมแซมถนนวางท่อ ม.7</t>
  </si>
  <si>
    <t>ร้านวิชัย ค้าวัสดุก่อสร้าง</t>
  </si>
  <si>
    <t>ใบสั่งจ้างที่ 104/2568</t>
  </si>
  <si>
    <t>จ้างซ่อมรถตู้ นข 3504</t>
  </si>
  <si>
    <t>ใบสั่งจ้างที่ 105/2568</t>
  </si>
  <si>
    <t>ก่อสร้างลานคอนกรีต คสล. ม.3</t>
  </si>
  <si>
    <t>ร้านฟ้าใสการก่อสร้าง</t>
  </si>
  <si>
    <t>สัญญาจ้างเลขที่ 33/2568</t>
  </si>
  <si>
    <t>ก่อสร้างถนน คสล. ม.5 สายประปา</t>
  </si>
  <si>
    <t>สัญญาจ้างเลขที่ 34/2568</t>
  </si>
  <si>
    <t>ก่อสร้างถนน คสล. ม.8 ซอย 1 (ขยายไหล่ทาง)</t>
  </si>
  <si>
    <t>สัญญาจ้างเลขที่ 35/2568</t>
  </si>
  <si>
    <t>ก่อสร้างถนน คสล. ม.8 สาย 5 (ขยายไหล่ทาง)</t>
  </si>
  <si>
    <t>หจก.รุ่งเรืองกิจ</t>
  </si>
  <si>
    <t>สัญญาจ้างเลขที่ 36/2568</t>
  </si>
  <si>
    <t>ลว. 27 ส.ค.2568</t>
  </si>
  <si>
    <t>ก่อสร้างโรงอาหาร ร.ร.อนุบาล</t>
  </si>
  <si>
    <t>สัญญาจ้างเลขที่ 37/2568</t>
  </si>
  <si>
    <t>ปรับปรุงอาคาร ศพด.ทรัพย์เจริญ</t>
  </si>
  <si>
    <t>สัญญาจ้างเลขที่ 38/2568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</si>
</sst>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charset val="222"/>
      <scheme val="minor"/>
    </font>
    <font>
      <sz val="11"/>
      <color theme="1"/>
      <name val="Calibri"/>
      <charset val="222"/>
      <scheme val="minor"/>
    </font>
    <font>
      <sz val="12"/>
      <color theme="1"/>
      <name val="TH Sarabun New"/>
      <family val="2"/>
    </font>
    <font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u/>
      <sz val="12"/>
      <color theme="1"/>
      <name val="TH Sarabun New"/>
      <family val="2"/>
    </font>
    <font>
      <b/>
      <sz val="14"/>
      <color theme="1"/>
      <name val="TH Sarabun New"/>
      <family val="2"/>
    </font>
    <font>
      <sz val="12"/>
      <name val="TH Sarabun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4" fontId="2" fillId="0" borderId="4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/>
    <xf numFmtId="4" fontId="2" fillId="0" borderId="10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/>
    <xf numFmtId="4" fontId="2" fillId="0" borderId="2" xfId="0" applyNumberFormat="1" applyFont="1" applyBorder="1" applyAlignment="1">
      <alignment horizontal="right" wrapText="1"/>
    </xf>
    <xf numFmtId="0" fontId="2" fillId="0" borderId="9" xfId="0" applyFont="1" applyBorder="1"/>
    <xf numFmtId="0" fontId="2" fillId="0" borderId="1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4" fontId="2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9" xfId="0" applyFont="1" applyBorder="1" applyAlignment="1">
      <alignment horizontal="center"/>
    </xf>
    <xf numFmtId="4" fontId="2" fillId="0" borderId="0" xfId="0" applyNumberFormat="1" applyFont="1" applyAlignment="1">
      <alignment horizontal="right" wrapText="1"/>
    </xf>
    <xf numFmtId="0" fontId="2" fillId="0" borderId="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4" fontId="2" fillId="0" borderId="13" xfId="0" applyNumberFormat="1" applyFont="1" applyBorder="1" applyAlignment="1">
      <alignment horizontal="right" wrapText="1"/>
    </xf>
    <xf numFmtId="0" fontId="2" fillId="0" borderId="15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4" fontId="2" fillId="0" borderId="13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2" fillId="0" borderId="7" xfId="0" applyNumberFormat="1" applyFont="1" applyBorder="1" applyAlignment="1">
      <alignment horizontal="right" wrapText="1"/>
    </xf>
    <xf numFmtId="0" fontId="2" fillId="0" borderId="2" xfId="0" applyFont="1" applyBorder="1"/>
    <xf numFmtId="4" fontId="2" fillId="0" borderId="1" xfId="0" applyNumberFormat="1" applyFont="1" applyBorder="1" applyAlignment="1">
      <alignment wrapText="1"/>
    </xf>
    <xf numFmtId="4" fontId="2" fillId="0" borderId="4" xfId="0" applyNumberFormat="1" applyFont="1" applyBorder="1" applyAlignment="1">
      <alignment wrapText="1"/>
    </xf>
    <xf numFmtId="4" fontId="2" fillId="0" borderId="2" xfId="0" applyNumberFormat="1" applyFont="1" applyBorder="1" applyAlignment="1">
      <alignment wrapText="1"/>
    </xf>
    <xf numFmtId="4" fontId="2" fillId="0" borderId="10" xfId="0" applyNumberFormat="1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9" xfId="0" applyFont="1" applyBorder="1" applyAlignment="1">
      <alignment wrapText="1"/>
    </xf>
    <xf numFmtId="4" fontId="2" fillId="0" borderId="10" xfId="0" applyNumberFormat="1" applyFont="1" applyBorder="1"/>
    <xf numFmtId="0" fontId="3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43" fontId="5" fillId="0" borderId="0" xfId="1" applyFont="1"/>
    <xf numFmtId="0" fontId="4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43" fontId="2" fillId="0" borderId="6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2" fillId="0" borderId="3" xfId="0" applyNumberFormat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14"/>
  <sheetViews>
    <sheetView tabSelected="1" view="pageLayout" topLeftCell="A16" zoomScaleNormal="100" workbookViewId="0">
      <selection activeCell="I16" sqref="I16:K16"/>
    </sheetView>
  </sheetViews>
  <sheetFormatPr defaultColWidth="9" defaultRowHeight="20.65"/>
  <cols>
    <col min="1" max="1" width="3.86328125" style="1" customWidth="1"/>
    <col min="2" max="2" width="25.1328125" style="2" customWidth="1"/>
    <col min="3" max="3" width="11.59765625" style="2" customWidth="1"/>
    <col min="4" max="4" width="9.73046875" style="2" customWidth="1"/>
    <col min="5" max="5" width="9.53125" style="1" customWidth="1"/>
    <col min="6" max="6" width="6.86328125" style="2" customWidth="1"/>
    <col min="7" max="7" width="10.265625" style="3" customWidth="1"/>
    <col min="8" max="8" width="4.3984375" style="2" customWidth="1"/>
    <col min="9" max="9" width="8.59765625" style="2" customWidth="1"/>
    <col min="10" max="10" width="10.3984375" style="3" customWidth="1"/>
    <col min="11" max="11" width="4.86328125" style="2" customWidth="1"/>
    <col min="12" max="12" width="11.3984375" style="1" customWidth="1"/>
    <col min="13" max="13" width="19.73046875" style="59" customWidth="1"/>
    <col min="14" max="18" width="9" style="4"/>
    <col min="19" max="19" width="12.3984375" style="4" customWidth="1"/>
    <col min="20" max="20" width="18.265625" style="4" customWidth="1"/>
    <col min="21" max="21" width="13.53125" style="4" customWidth="1"/>
    <col min="22" max="16384" width="9" style="4"/>
  </cols>
  <sheetData>
    <row r="1" spans="1:13">
      <c r="L1" s="92" t="s">
        <v>0</v>
      </c>
      <c r="M1" s="93"/>
    </row>
    <row r="2" spans="1:13">
      <c r="A2" s="94" t="s">
        <v>34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3">
      <c r="A4" s="94" t="s">
        <v>35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13">
      <c r="A5" s="6" t="s">
        <v>2</v>
      </c>
      <c r="B5" s="6" t="s">
        <v>3</v>
      </c>
      <c r="C5" s="7" t="s">
        <v>4</v>
      </c>
      <c r="D5" s="6" t="s">
        <v>5</v>
      </c>
      <c r="E5" s="7" t="s">
        <v>6</v>
      </c>
      <c r="F5" s="87" t="s">
        <v>7</v>
      </c>
      <c r="G5" s="88"/>
      <c r="H5" s="89"/>
      <c r="I5" s="87" t="s">
        <v>8</v>
      </c>
      <c r="J5" s="88"/>
      <c r="K5" s="89"/>
      <c r="L5" s="6" t="s">
        <v>9</v>
      </c>
      <c r="M5" s="8" t="s">
        <v>10</v>
      </c>
    </row>
    <row r="6" spans="1:13">
      <c r="A6" s="9" t="s">
        <v>11</v>
      </c>
      <c r="B6" s="9"/>
      <c r="C6" s="5" t="s">
        <v>12</v>
      </c>
      <c r="D6" s="9"/>
      <c r="E6" s="5"/>
      <c r="F6" s="81" t="s">
        <v>13</v>
      </c>
      <c r="G6" s="82"/>
      <c r="H6" s="83"/>
      <c r="I6" s="81" t="s">
        <v>14</v>
      </c>
      <c r="J6" s="82"/>
      <c r="K6" s="83"/>
      <c r="L6" s="9" t="s">
        <v>15</v>
      </c>
      <c r="M6" s="10" t="s">
        <v>16</v>
      </c>
    </row>
    <row r="7" spans="1:13">
      <c r="A7" s="11"/>
      <c r="B7" s="11"/>
      <c r="C7" s="12"/>
      <c r="D7" s="11"/>
      <c r="E7" s="12"/>
      <c r="F7" s="84"/>
      <c r="G7" s="85"/>
      <c r="H7" s="86"/>
      <c r="I7" s="84"/>
      <c r="J7" s="85"/>
      <c r="K7" s="86"/>
      <c r="L7" s="11"/>
      <c r="M7" s="13" t="s">
        <v>17</v>
      </c>
    </row>
    <row r="8" spans="1:13" ht="18.75" customHeight="1">
      <c r="A8" s="14">
        <v>1</v>
      </c>
      <c r="B8" s="15" t="s">
        <v>24</v>
      </c>
      <c r="C8" s="16">
        <v>800</v>
      </c>
      <c r="D8" s="17">
        <f t="shared" ref="D8:D12" si="0">C8</f>
        <v>800</v>
      </c>
      <c r="E8" s="30" t="s">
        <v>18</v>
      </c>
      <c r="F8" s="77" t="s">
        <v>25</v>
      </c>
      <c r="G8" s="78"/>
      <c r="H8" s="79"/>
      <c r="I8" s="78" t="str">
        <f t="shared" ref="I8:I12" si="1">F8</f>
        <v>โรงงานน้ำดื่มคนพิการ</v>
      </c>
      <c r="J8" s="78"/>
      <c r="K8" s="78"/>
      <c r="L8" s="18" t="s">
        <v>20</v>
      </c>
      <c r="M8" s="14" t="s">
        <v>36</v>
      </c>
    </row>
    <row r="9" spans="1:13">
      <c r="A9" s="29"/>
      <c r="B9" s="20"/>
      <c r="D9" s="21"/>
      <c r="F9" s="23" t="s">
        <v>21</v>
      </c>
      <c r="G9" s="39">
        <v>800</v>
      </c>
      <c r="H9" s="25" t="s">
        <v>22</v>
      </c>
      <c r="I9" s="26" t="s">
        <v>23</v>
      </c>
      <c r="J9" s="27">
        <f>G9</f>
        <v>800</v>
      </c>
      <c r="K9" s="2" t="s">
        <v>22</v>
      </c>
      <c r="L9" s="28"/>
      <c r="M9" s="29" t="s">
        <v>37</v>
      </c>
    </row>
    <row r="10" spans="1:13">
      <c r="A10" s="14">
        <v>2</v>
      </c>
      <c r="B10" s="15" t="s">
        <v>24</v>
      </c>
      <c r="C10" s="16">
        <v>480</v>
      </c>
      <c r="D10" s="17">
        <f t="shared" si="0"/>
        <v>480</v>
      </c>
      <c r="E10" s="30" t="s">
        <v>18</v>
      </c>
      <c r="F10" s="77" t="s">
        <v>25</v>
      </c>
      <c r="G10" s="78"/>
      <c r="H10" s="79"/>
      <c r="I10" s="67" t="str">
        <f t="shared" si="1"/>
        <v>โรงงานน้ำดื่มคนพิการ</v>
      </c>
      <c r="J10" s="67"/>
      <c r="K10" s="67"/>
      <c r="L10" s="18" t="s">
        <v>20</v>
      </c>
      <c r="M10" s="14" t="s">
        <v>38</v>
      </c>
    </row>
    <row r="11" spans="1:13">
      <c r="A11" s="19"/>
      <c r="B11" s="51"/>
      <c r="C11" s="24"/>
      <c r="D11" s="32"/>
      <c r="E11" s="22"/>
      <c r="F11" s="33" t="s">
        <v>21</v>
      </c>
      <c r="G11" s="24">
        <f t="shared" ref="G11:G15" si="2">C10</f>
        <v>480</v>
      </c>
      <c r="H11" s="34" t="s">
        <v>22</v>
      </c>
      <c r="I11" s="35" t="s">
        <v>23</v>
      </c>
      <c r="J11" s="36">
        <f>C10</f>
        <v>480</v>
      </c>
      <c r="K11" s="37" t="s">
        <v>22</v>
      </c>
      <c r="L11" s="38"/>
      <c r="M11" s="29" t="s">
        <v>37</v>
      </c>
    </row>
    <row r="12" spans="1:13" ht="18.75" customHeight="1">
      <c r="A12" s="14">
        <v>3</v>
      </c>
      <c r="B12" s="40" t="s">
        <v>39</v>
      </c>
      <c r="C12" s="16">
        <v>26489</v>
      </c>
      <c r="D12" s="17">
        <f t="shared" si="0"/>
        <v>26489</v>
      </c>
      <c r="E12" s="30" t="s">
        <v>18</v>
      </c>
      <c r="F12" s="66" t="s">
        <v>27</v>
      </c>
      <c r="G12" s="67"/>
      <c r="H12" s="68"/>
      <c r="I12" s="67" t="str">
        <f t="shared" si="1"/>
        <v>หจก.จิรวัฒน์พบพระการค้า</v>
      </c>
      <c r="J12" s="67"/>
      <c r="K12" s="67"/>
      <c r="L12" s="18" t="s">
        <v>20</v>
      </c>
      <c r="M12" s="14" t="s">
        <v>40</v>
      </c>
    </row>
    <row r="13" spans="1:13">
      <c r="A13" s="19"/>
      <c r="B13" s="51"/>
      <c r="C13" s="24"/>
      <c r="D13" s="32"/>
      <c r="E13" s="22"/>
      <c r="F13" s="33" t="s">
        <v>21</v>
      </c>
      <c r="G13" s="24">
        <f t="shared" si="2"/>
        <v>26489</v>
      </c>
      <c r="H13" s="34" t="s">
        <v>22</v>
      </c>
      <c r="I13" s="35" t="s">
        <v>23</v>
      </c>
      <c r="J13" s="36">
        <f>C12</f>
        <v>26489</v>
      </c>
      <c r="K13" s="37" t="s">
        <v>22</v>
      </c>
      <c r="L13" s="38"/>
      <c r="M13" s="29" t="s">
        <v>41</v>
      </c>
    </row>
    <row r="14" spans="1:13" ht="18.75" customHeight="1">
      <c r="A14" s="14">
        <v>4</v>
      </c>
      <c r="B14" s="15" t="s">
        <v>42</v>
      </c>
      <c r="C14" s="16">
        <v>6183</v>
      </c>
      <c r="D14" s="17">
        <f t="shared" ref="D14:D18" si="3">C14</f>
        <v>6183</v>
      </c>
      <c r="E14" s="30" t="s">
        <v>18</v>
      </c>
      <c r="F14" s="77" t="s">
        <v>27</v>
      </c>
      <c r="G14" s="78"/>
      <c r="H14" s="79"/>
      <c r="I14" s="78" t="str">
        <f t="shared" ref="I14:I18" si="4">F14</f>
        <v>หจก.จิรวัฒน์พบพระการค้า</v>
      </c>
      <c r="J14" s="78"/>
      <c r="K14" s="78"/>
      <c r="L14" s="18" t="s">
        <v>20</v>
      </c>
      <c r="M14" s="14" t="s">
        <v>43</v>
      </c>
    </row>
    <row r="15" spans="1:13">
      <c r="A15" s="29"/>
      <c r="B15" s="20"/>
      <c r="D15" s="21"/>
      <c r="F15" s="23" t="s">
        <v>21</v>
      </c>
      <c r="G15" s="39">
        <f t="shared" si="2"/>
        <v>6183</v>
      </c>
      <c r="H15" s="25" t="s">
        <v>22</v>
      </c>
      <c r="I15" s="26" t="s">
        <v>23</v>
      </c>
      <c r="J15" s="27">
        <f>G15</f>
        <v>6183</v>
      </c>
      <c r="K15" s="2" t="s">
        <v>22</v>
      </c>
      <c r="L15" s="28"/>
      <c r="M15" s="29" t="s">
        <v>44</v>
      </c>
    </row>
    <row r="16" spans="1:13" ht="18.75" customHeight="1">
      <c r="A16" s="18">
        <v>5</v>
      </c>
      <c r="B16" s="40" t="s">
        <v>45</v>
      </c>
      <c r="C16" s="16">
        <v>2631.3</v>
      </c>
      <c r="D16" s="17">
        <f t="shared" si="3"/>
        <v>2631.3</v>
      </c>
      <c r="E16" s="30" t="s">
        <v>18</v>
      </c>
      <c r="F16" s="77" t="s">
        <v>46</v>
      </c>
      <c r="G16" s="78"/>
      <c r="H16" s="79"/>
      <c r="I16" s="80" t="str">
        <f t="shared" si="4"/>
        <v>ร้านพบพระบริการ</v>
      </c>
      <c r="J16" s="67"/>
      <c r="K16" s="67"/>
      <c r="L16" s="18" t="s">
        <v>20</v>
      </c>
      <c r="M16" s="14" t="s">
        <v>47</v>
      </c>
    </row>
    <row r="17" spans="1:21">
      <c r="A17" s="28"/>
      <c r="B17" s="21"/>
      <c r="D17" s="21"/>
      <c r="F17" s="23" t="s">
        <v>21</v>
      </c>
      <c r="G17" s="39">
        <f t="shared" ref="G17:G21" si="5">C16</f>
        <v>2631.3</v>
      </c>
      <c r="H17" s="25" t="s">
        <v>22</v>
      </c>
      <c r="I17" s="26" t="s">
        <v>23</v>
      </c>
      <c r="J17" s="27">
        <f>C16</f>
        <v>2631.3</v>
      </c>
      <c r="K17" s="2" t="s">
        <v>22</v>
      </c>
      <c r="L17" s="28"/>
      <c r="M17" s="29" t="s">
        <v>48</v>
      </c>
    </row>
    <row r="18" spans="1:21">
      <c r="A18" s="18">
        <v>6</v>
      </c>
      <c r="B18" s="40" t="s">
        <v>49</v>
      </c>
      <c r="C18" s="16">
        <v>15279.6</v>
      </c>
      <c r="D18" s="17">
        <f t="shared" si="3"/>
        <v>15279.6</v>
      </c>
      <c r="E18" s="30" t="s">
        <v>18</v>
      </c>
      <c r="F18" s="77" t="s">
        <v>50</v>
      </c>
      <c r="G18" s="78"/>
      <c r="H18" s="79"/>
      <c r="I18" s="67" t="str">
        <f t="shared" si="4"/>
        <v>หจก.ไทยเจริญรุ่งเรืองไอที</v>
      </c>
      <c r="J18" s="67"/>
      <c r="K18" s="67"/>
      <c r="L18" s="18" t="s">
        <v>20</v>
      </c>
      <c r="M18" s="14" t="s">
        <v>51</v>
      </c>
    </row>
    <row r="19" spans="1:21">
      <c r="A19" s="48"/>
      <c r="B19" s="41"/>
      <c r="C19" s="42"/>
      <c r="D19" s="41"/>
      <c r="E19" s="60"/>
      <c r="F19" s="43" t="s">
        <v>21</v>
      </c>
      <c r="G19" s="44">
        <f t="shared" si="5"/>
        <v>15279.6</v>
      </c>
      <c r="H19" s="45" t="s">
        <v>22</v>
      </c>
      <c r="I19" s="46" t="s">
        <v>23</v>
      </c>
      <c r="J19" s="47">
        <f>G19</f>
        <v>15279.6</v>
      </c>
      <c r="K19" s="42" t="s">
        <v>22</v>
      </c>
      <c r="L19" s="48"/>
      <c r="M19" s="49" t="s">
        <v>52</v>
      </c>
    </row>
    <row r="20" spans="1:21">
      <c r="A20" s="28">
        <v>7</v>
      </c>
      <c r="B20" s="21" t="s">
        <v>26</v>
      </c>
      <c r="C20" s="39">
        <v>155172</v>
      </c>
      <c r="D20" s="50">
        <f t="shared" ref="D20:D24" si="6">C20</f>
        <v>155172</v>
      </c>
      <c r="E20" s="1" t="s">
        <v>18</v>
      </c>
      <c r="F20" s="72" t="s">
        <v>27</v>
      </c>
      <c r="G20" s="73"/>
      <c r="H20" s="74"/>
      <c r="I20" s="75" t="str">
        <f t="shared" ref="I20:I24" si="7">F20</f>
        <v>หจก.จิรวัฒน์พบพระการค้า</v>
      </c>
      <c r="J20" s="76"/>
      <c r="K20" s="76"/>
      <c r="L20" s="28" t="s">
        <v>20</v>
      </c>
      <c r="M20" s="29" t="s">
        <v>53</v>
      </c>
    </row>
    <row r="21" spans="1:21">
      <c r="A21" s="38"/>
      <c r="B21" s="51"/>
      <c r="C21" s="37"/>
      <c r="D21" s="51"/>
      <c r="E21" s="22"/>
      <c r="F21" s="33" t="s">
        <v>21</v>
      </c>
      <c r="G21" s="24">
        <f t="shared" si="5"/>
        <v>155172</v>
      </c>
      <c r="H21" s="34" t="s">
        <v>22</v>
      </c>
      <c r="I21" s="35" t="s">
        <v>23</v>
      </c>
      <c r="J21" s="36">
        <f t="shared" ref="J21:J25" si="8">C20</f>
        <v>155172</v>
      </c>
      <c r="K21" s="37" t="s">
        <v>22</v>
      </c>
      <c r="L21" s="38"/>
      <c r="M21" s="19" t="s">
        <v>52</v>
      </c>
    </row>
    <row r="22" spans="1:21" s="2" customFormat="1">
      <c r="A22" s="18">
        <v>8</v>
      </c>
      <c r="B22" s="40" t="s">
        <v>54</v>
      </c>
      <c r="C22" s="39">
        <v>14600</v>
      </c>
      <c r="D22" s="50">
        <f t="shared" si="6"/>
        <v>14600</v>
      </c>
      <c r="E22" s="1" t="s">
        <v>18</v>
      </c>
      <c r="F22" s="72" t="s">
        <v>32</v>
      </c>
      <c r="G22" s="73"/>
      <c r="H22" s="74"/>
      <c r="I22" s="75" t="str">
        <f t="shared" si="7"/>
        <v>บจก.เอพีเอส อินเตอร์ริช</v>
      </c>
      <c r="J22" s="76"/>
      <c r="K22" s="76"/>
      <c r="L22" s="28" t="s">
        <v>20</v>
      </c>
      <c r="M22" s="14" t="s">
        <v>55</v>
      </c>
      <c r="N22" s="4"/>
      <c r="O22" s="4"/>
      <c r="P22" s="4"/>
      <c r="Q22" s="4"/>
      <c r="R22" s="4"/>
      <c r="S22" s="4"/>
      <c r="T22" s="4"/>
      <c r="U22" s="4"/>
    </row>
    <row r="23" spans="1:21">
      <c r="A23" s="38"/>
      <c r="B23" s="51"/>
      <c r="C23" s="37"/>
      <c r="D23" s="51"/>
      <c r="E23" s="22"/>
      <c r="F23" s="33" t="s">
        <v>21</v>
      </c>
      <c r="G23" s="24">
        <f t="shared" ref="G23:G27" si="9">C22</f>
        <v>14600</v>
      </c>
      <c r="H23" s="34" t="s">
        <v>22</v>
      </c>
      <c r="I23" s="35" t="s">
        <v>23</v>
      </c>
      <c r="J23" s="36">
        <f t="shared" si="8"/>
        <v>14600</v>
      </c>
      <c r="K23" s="37" t="s">
        <v>22</v>
      </c>
      <c r="L23" s="38"/>
      <c r="M23" s="19" t="s">
        <v>52</v>
      </c>
    </row>
    <row r="24" spans="1:21">
      <c r="A24" s="18">
        <v>9</v>
      </c>
      <c r="B24" s="40" t="s">
        <v>31</v>
      </c>
      <c r="C24" s="39">
        <v>9590</v>
      </c>
      <c r="D24" s="50">
        <f t="shared" si="6"/>
        <v>9590</v>
      </c>
      <c r="E24" s="1" t="s">
        <v>18</v>
      </c>
      <c r="F24" s="72" t="s">
        <v>32</v>
      </c>
      <c r="G24" s="73"/>
      <c r="H24" s="74"/>
      <c r="I24" s="75" t="str">
        <f t="shared" si="7"/>
        <v>บจก.เอพีเอส อินเตอร์ริช</v>
      </c>
      <c r="J24" s="76"/>
      <c r="K24" s="76"/>
      <c r="L24" s="28" t="s">
        <v>20</v>
      </c>
      <c r="M24" s="14" t="s">
        <v>56</v>
      </c>
    </row>
    <row r="25" spans="1:21">
      <c r="A25" s="38"/>
      <c r="B25" s="51"/>
      <c r="C25" s="37"/>
      <c r="D25" s="51"/>
      <c r="E25" s="22"/>
      <c r="F25" s="33" t="s">
        <v>21</v>
      </c>
      <c r="G25" s="24">
        <f t="shared" si="9"/>
        <v>9590</v>
      </c>
      <c r="H25" s="34" t="s">
        <v>22</v>
      </c>
      <c r="I25" s="35" t="s">
        <v>23</v>
      </c>
      <c r="J25" s="36">
        <f t="shared" si="8"/>
        <v>9590</v>
      </c>
      <c r="K25" s="37" t="s">
        <v>22</v>
      </c>
      <c r="L25" s="38"/>
      <c r="M25" s="19" t="s">
        <v>52</v>
      </c>
    </row>
    <row r="26" spans="1:21">
      <c r="A26" s="18">
        <v>10</v>
      </c>
      <c r="B26" s="40" t="s">
        <v>57</v>
      </c>
      <c r="C26" s="39">
        <v>2240</v>
      </c>
      <c r="D26" s="50">
        <f t="shared" ref="D26:D30" si="10">C26</f>
        <v>2240</v>
      </c>
      <c r="E26" s="1" t="s">
        <v>18</v>
      </c>
      <c r="F26" s="72" t="s">
        <v>58</v>
      </c>
      <c r="G26" s="73"/>
      <c r="H26" s="74"/>
      <c r="I26" s="75" t="str">
        <f t="shared" ref="I26:I30" si="11">F26</f>
        <v>ร้านเมกะตาลกิ๊ฟช็อป</v>
      </c>
      <c r="J26" s="76"/>
      <c r="K26" s="76"/>
      <c r="L26" s="28" t="s">
        <v>20</v>
      </c>
      <c r="M26" s="14" t="s">
        <v>59</v>
      </c>
    </row>
    <row r="27" spans="1:21">
      <c r="A27" s="38"/>
      <c r="B27" s="51"/>
      <c r="C27" s="37"/>
      <c r="D27" s="51"/>
      <c r="E27" s="22"/>
      <c r="F27" s="33" t="s">
        <v>21</v>
      </c>
      <c r="G27" s="24">
        <f t="shared" si="9"/>
        <v>2240</v>
      </c>
      <c r="H27" s="34" t="s">
        <v>22</v>
      </c>
      <c r="I27" s="35" t="s">
        <v>23</v>
      </c>
      <c r="J27" s="36">
        <f t="shared" ref="J27:J31" si="12">C26</f>
        <v>2240</v>
      </c>
      <c r="K27" s="37" t="s">
        <v>22</v>
      </c>
      <c r="L27" s="38"/>
      <c r="M27" s="19" t="s">
        <v>60</v>
      </c>
    </row>
    <row r="28" spans="1:21">
      <c r="A28" s="18">
        <v>11</v>
      </c>
      <c r="B28" s="40" t="s">
        <v>28</v>
      </c>
      <c r="C28" s="52">
        <v>2490</v>
      </c>
      <c r="D28" s="53">
        <f t="shared" si="10"/>
        <v>2490</v>
      </c>
      <c r="E28" s="14" t="s">
        <v>18</v>
      </c>
      <c r="F28" s="69" t="s">
        <v>58</v>
      </c>
      <c r="G28" s="70"/>
      <c r="H28" s="71"/>
      <c r="I28" s="69" t="str">
        <f t="shared" si="11"/>
        <v>ร้านเมกะตาลกิ๊ฟช็อป</v>
      </c>
      <c r="J28" s="70"/>
      <c r="K28" s="71"/>
      <c r="L28" s="18" t="s">
        <v>20</v>
      </c>
      <c r="M28" s="14" t="s">
        <v>61</v>
      </c>
    </row>
    <row r="29" spans="1:21">
      <c r="A29" s="38"/>
      <c r="B29" s="51"/>
      <c r="C29" s="54"/>
      <c r="D29" s="55"/>
      <c r="E29" s="19"/>
      <c r="F29" s="33" t="s">
        <v>21</v>
      </c>
      <c r="G29" s="55">
        <f t="shared" ref="G29:G33" si="13">C28</f>
        <v>2490</v>
      </c>
      <c r="H29" s="56" t="s">
        <v>22</v>
      </c>
      <c r="I29" s="57" t="s">
        <v>23</v>
      </c>
      <c r="J29" s="58">
        <f t="shared" si="12"/>
        <v>2490</v>
      </c>
      <c r="K29" s="31" t="s">
        <v>22</v>
      </c>
      <c r="L29" s="38"/>
      <c r="M29" s="19" t="s">
        <v>60</v>
      </c>
    </row>
    <row r="30" spans="1:21">
      <c r="A30" s="18">
        <v>12</v>
      </c>
      <c r="B30" s="40" t="s">
        <v>29</v>
      </c>
      <c r="C30" s="52">
        <v>14017</v>
      </c>
      <c r="D30" s="53">
        <f t="shared" si="10"/>
        <v>14017</v>
      </c>
      <c r="E30" s="14" t="s">
        <v>18</v>
      </c>
      <c r="F30" s="69" t="s">
        <v>62</v>
      </c>
      <c r="G30" s="70"/>
      <c r="H30" s="71"/>
      <c r="I30" s="69" t="str">
        <f t="shared" si="11"/>
        <v>หจก.ตากคอมพิวเตอร์</v>
      </c>
      <c r="J30" s="70"/>
      <c r="K30" s="71"/>
      <c r="L30" s="18" t="s">
        <v>20</v>
      </c>
      <c r="M30" s="14" t="s">
        <v>63</v>
      </c>
    </row>
    <row r="31" spans="1:21">
      <c r="A31" s="38"/>
      <c r="B31" s="51"/>
      <c r="C31" s="54"/>
      <c r="D31" s="55"/>
      <c r="E31" s="19"/>
      <c r="F31" s="33" t="s">
        <v>21</v>
      </c>
      <c r="G31" s="55">
        <f t="shared" si="13"/>
        <v>14017</v>
      </c>
      <c r="H31" s="56" t="s">
        <v>22</v>
      </c>
      <c r="I31" s="57" t="s">
        <v>23</v>
      </c>
      <c r="J31" s="58">
        <f t="shared" si="12"/>
        <v>14017</v>
      </c>
      <c r="K31" s="31" t="s">
        <v>22</v>
      </c>
      <c r="L31" s="38"/>
      <c r="M31" s="19" t="s">
        <v>64</v>
      </c>
    </row>
    <row r="32" spans="1:21">
      <c r="A32" s="14">
        <v>13</v>
      </c>
      <c r="B32" s="40" t="s">
        <v>28</v>
      </c>
      <c r="C32" s="16">
        <v>1730</v>
      </c>
      <c r="D32" s="17">
        <f t="shared" ref="D32:D36" si="14">C32</f>
        <v>1730</v>
      </c>
      <c r="E32" s="30" t="s">
        <v>18</v>
      </c>
      <c r="F32" s="69" t="s">
        <v>62</v>
      </c>
      <c r="G32" s="70"/>
      <c r="H32" s="71"/>
      <c r="I32" s="67" t="str">
        <f t="shared" ref="I32:I36" si="15">F32</f>
        <v>หจก.ตากคอมพิวเตอร์</v>
      </c>
      <c r="J32" s="67"/>
      <c r="K32" s="67"/>
      <c r="L32" s="18" t="s">
        <v>20</v>
      </c>
      <c r="M32" s="14" t="s">
        <v>65</v>
      </c>
    </row>
    <row r="33" spans="1:13">
      <c r="A33" s="19"/>
      <c r="B33" s="51"/>
      <c r="C33" s="24"/>
      <c r="D33" s="32"/>
      <c r="E33" s="22"/>
      <c r="F33" s="33" t="s">
        <v>21</v>
      </c>
      <c r="G33" s="24">
        <f t="shared" si="13"/>
        <v>1730</v>
      </c>
      <c r="H33" s="34" t="s">
        <v>22</v>
      </c>
      <c r="I33" s="35" t="s">
        <v>23</v>
      </c>
      <c r="J33" s="36">
        <f t="shared" ref="J33:J37" si="16">C32</f>
        <v>1730</v>
      </c>
      <c r="K33" s="37" t="s">
        <v>22</v>
      </c>
      <c r="L33" s="38"/>
      <c r="M33" s="29" t="s">
        <v>52</v>
      </c>
    </row>
    <row r="34" spans="1:13">
      <c r="A34" s="18">
        <v>14</v>
      </c>
      <c r="B34" s="61" t="s">
        <v>31</v>
      </c>
      <c r="C34" s="16">
        <v>6300</v>
      </c>
      <c r="D34" s="17">
        <f t="shared" si="14"/>
        <v>6300</v>
      </c>
      <c r="E34" s="30" t="s">
        <v>18</v>
      </c>
      <c r="F34" s="66" t="s">
        <v>62</v>
      </c>
      <c r="G34" s="67"/>
      <c r="H34" s="68"/>
      <c r="I34" s="67" t="str">
        <f t="shared" si="15"/>
        <v>หจก.ตากคอมพิวเตอร์</v>
      </c>
      <c r="J34" s="67"/>
      <c r="K34" s="67"/>
      <c r="L34" s="14" t="s">
        <v>20</v>
      </c>
      <c r="M34" s="14" t="s">
        <v>66</v>
      </c>
    </row>
    <row r="35" spans="1:13">
      <c r="A35" s="38"/>
      <c r="B35" s="62"/>
      <c r="C35" s="24"/>
      <c r="D35" s="32"/>
      <c r="E35" s="22"/>
      <c r="F35" s="33" t="s">
        <v>21</v>
      </c>
      <c r="G35" s="24">
        <f t="shared" ref="G35:G39" si="17">C34</f>
        <v>6300</v>
      </c>
      <c r="H35" s="34" t="s">
        <v>22</v>
      </c>
      <c r="I35" s="35" t="s">
        <v>23</v>
      </c>
      <c r="J35" s="36">
        <f t="shared" si="16"/>
        <v>6300</v>
      </c>
      <c r="K35" s="37" t="s">
        <v>22</v>
      </c>
      <c r="L35" s="19"/>
      <c r="M35" s="29" t="s">
        <v>64</v>
      </c>
    </row>
    <row r="36" spans="1:13">
      <c r="A36" s="18">
        <v>15</v>
      </c>
      <c r="B36" s="61" t="s">
        <v>67</v>
      </c>
      <c r="C36" s="16">
        <v>40000</v>
      </c>
      <c r="D36" s="17">
        <f t="shared" si="14"/>
        <v>40000</v>
      </c>
      <c r="E36" s="30" t="s">
        <v>18</v>
      </c>
      <c r="F36" s="66" t="s">
        <v>68</v>
      </c>
      <c r="G36" s="67"/>
      <c r="H36" s="68"/>
      <c r="I36" s="66" t="str">
        <f t="shared" si="15"/>
        <v>บจก.ทวีทรัพย์เคมีภัณฑ์</v>
      </c>
      <c r="J36" s="67"/>
      <c r="K36" s="68"/>
      <c r="L36" s="14" t="s">
        <v>20</v>
      </c>
      <c r="M36" s="14" t="s">
        <v>69</v>
      </c>
    </row>
    <row r="37" spans="1:13">
      <c r="A37" s="38"/>
      <c r="B37" s="62"/>
      <c r="C37" s="24"/>
      <c r="D37" s="32"/>
      <c r="E37" s="22"/>
      <c r="F37" s="33" t="s">
        <v>21</v>
      </c>
      <c r="G37" s="24">
        <f t="shared" si="17"/>
        <v>40000</v>
      </c>
      <c r="H37" s="34" t="s">
        <v>22</v>
      </c>
      <c r="I37" s="35" t="s">
        <v>23</v>
      </c>
      <c r="J37" s="36">
        <f t="shared" si="16"/>
        <v>40000</v>
      </c>
      <c r="K37" s="37" t="s">
        <v>22</v>
      </c>
      <c r="L37" s="19"/>
      <c r="M37" s="29" t="s">
        <v>64</v>
      </c>
    </row>
    <row r="38" spans="1:13">
      <c r="A38" s="18">
        <v>16</v>
      </c>
      <c r="B38" s="40" t="s">
        <v>70</v>
      </c>
      <c r="C38" s="16">
        <v>3007.2</v>
      </c>
      <c r="D38" s="17">
        <f t="shared" ref="D38:D42" si="18">C38</f>
        <v>3007.2</v>
      </c>
      <c r="E38" s="30" t="s">
        <v>18</v>
      </c>
      <c r="F38" s="77" t="s">
        <v>46</v>
      </c>
      <c r="G38" s="78"/>
      <c r="H38" s="79"/>
      <c r="I38" s="80" t="str">
        <f t="shared" ref="I38:I42" si="19">F38</f>
        <v>ร้านพบพระบริการ</v>
      </c>
      <c r="J38" s="67"/>
      <c r="K38" s="67"/>
      <c r="L38" s="18" t="s">
        <v>20</v>
      </c>
      <c r="M38" s="14" t="s">
        <v>71</v>
      </c>
    </row>
    <row r="39" spans="1:13">
      <c r="A39" s="38"/>
      <c r="B39" s="51"/>
      <c r="C39" s="37"/>
      <c r="D39" s="51"/>
      <c r="E39" s="22"/>
      <c r="F39" s="33" t="s">
        <v>21</v>
      </c>
      <c r="G39" s="24">
        <f t="shared" si="17"/>
        <v>3007.2</v>
      </c>
      <c r="H39" s="34" t="s">
        <v>22</v>
      </c>
      <c r="I39" s="35" t="s">
        <v>23</v>
      </c>
      <c r="J39" s="36">
        <f t="shared" ref="J39:J43" si="20">C38</f>
        <v>3007.2</v>
      </c>
      <c r="K39" s="37" t="s">
        <v>22</v>
      </c>
      <c r="L39" s="38"/>
      <c r="M39" s="19" t="s">
        <v>72</v>
      </c>
    </row>
    <row r="40" spans="1:13">
      <c r="A40" s="18">
        <v>17</v>
      </c>
      <c r="B40" s="61" t="s">
        <v>73</v>
      </c>
      <c r="C40" s="16">
        <v>1500</v>
      </c>
      <c r="D40" s="17">
        <f t="shared" si="18"/>
        <v>1500</v>
      </c>
      <c r="E40" s="30" t="s">
        <v>18</v>
      </c>
      <c r="F40" s="66" t="s">
        <v>58</v>
      </c>
      <c r="G40" s="67"/>
      <c r="H40" s="68"/>
      <c r="I40" s="66" t="str">
        <f t="shared" si="19"/>
        <v>ร้านเมกะตาลกิ๊ฟช็อป</v>
      </c>
      <c r="J40" s="67"/>
      <c r="K40" s="68"/>
      <c r="L40" s="14" t="s">
        <v>20</v>
      </c>
      <c r="M40" s="14" t="s">
        <v>74</v>
      </c>
    </row>
    <row r="41" spans="1:13">
      <c r="A41" s="38"/>
      <c r="B41" s="62"/>
      <c r="C41" s="24"/>
      <c r="D41" s="32"/>
      <c r="E41" s="22"/>
      <c r="F41" s="33" t="s">
        <v>21</v>
      </c>
      <c r="G41" s="24">
        <f t="shared" ref="G41:G45" si="21">C40</f>
        <v>1500</v>
      </c>
      <c r="H41" s="34" t="s">
        <v>22</v>
      </c>
      <c r="I41" s="35" t="s">
        <v>23</v>
      </c>
      <c r="J41" s="36">
        <f t="shared" si="20"/>
        <v>1500</v>
      </c>
      <c r="K41" s="37" t="s">
        <v>22</v>
      </c>
      <c r="L41" s="19"/>
      <c r="M41" s="29" t="s">
        <v>64</v>
      </c>
    </row>
    <row r="42" spans="1:13">
      <c r="A42" s="18">
        <v>18</v>
      </c>
      <c r="B42" s="61" t="s">
        <v>75</v>
      </c>
      <c r="C42" s="16">
        <v>13755</v>
      </c>
      <c r="D42" s="17">
        <f t="shared" si="18"/>
        <v>13755</v>
      </c>
      <c r="E42" s="30" t="s">
        <v>18</v>
      </c>
      <c r="F42" s="66" t="s">
        <v>76</v>
      </c>
      <c r="G42" s="67"/>
      <c r="H42" s="68"/>
      <c r="I42" s="66" t="str">
        <f t="shared" si="19"/>
        <v>ร้านล้านหอมเพอร์ฟูมส์</v>
      </c>
      <c r="J42" s="67"/>
      <c r="K42" s="68"/>
      <c r="L42" s="14" t="s">
        <v>20</v>
      </c>
      <c r="M42" s="14" t="s">
        <v>77</v>
      </c>
    </row>
    <row r="43" spans="1:13">
      <c r="A43" s="38"/>
      <c r="B43" s="62"/>
      <c r="C43" s="24"/>
      <c r="D43" s="32"/>
      <c r="E43" s="22"/>
      <c r="F43" s="33" t="s">
        <v>21</v>
      </c>
      <c r="G43" s="24">
        <f t="shared" si="21"/>
        <v>13755</v>
      </c>
      <c r="H43" s="34" t="s">
        <v>22</v>
      </c>
      <c r="I43" s="35" t="s">
        <v>23</v>
      </c>
      <c r="J43" s="36">
        <f t="shared" si="20"/>
        <v>13755</v>
      </c>
      <c r="K43" s="37" t="s">
        <v>22</v>
      </c>
      <c r="L43" s="19"/>
      <c r="M43" s="29" t="s">
        <v>78</v>
      </c>
    </row>
    <row r="44" spans="1:13">
      <c r="A44" s="18">
        <v>19</v>
      </c>
      <c r="B44" s="40" t="s">
        <v>79</v>
      </c>
      <c r="C44" s="16">
        <v>4015</v>
      </c>
      <c r="D44" s="17">
        <f t="shared" ref="D44:D48" si="22">C44</f>
        <v>4015</v>
      </c>
      <c r="E44" s="30" t="s">
        <v>18</v>
      </c>
      <c r="F44" s="77" t="s">
        <v>27</v>
      </c>
      <c r="G44" s="78"/>
      <c r="H44" s="79"/>
      <c r="I44" s="90" t="str">
        <f t="shared" ref="I44:I48" si="23">F44</f>
        <v>หจก.จิรวัฒน์พบพระการค้า</v>
      </c>
      <c r="J44" s="80"/>
      <c r="K44" s="91"/>
      <c r="L44" s="18" t="s">
        <v>20</v>
      </c>
      <c r="M44" s="14" t="s">
        <v>80</v>
      </c>
    </row>
    <row r="45" spans="1:13">
      <c r="A45" s="38"/>
      <c r="B45" s="51"/>
      <c r="C45" s="37"/>
      <c r="D45" s="51"/>
      <c r="E45" s="22"/>
      <c r="F45" s="33" t="s">
        <v>21</v>
      </c>
      <c r="G45" s="24">
        <f t="shared" si="21"/>
        <v>4015</v>
      </c>
      <c r="H45" s="34" t="s">
        <v>22</v>
      </c>
      <c r="I45" s="35" t="s">
        <v>23</v>
      </c>
      <c r="J45" s="36">
        <f t="shared" ref="J45:J49" si="24">C44</f>
        <v>4015</v>
      </c>
      <c r="K45" s="37" t="s">
        <v>22</v>
      </c>
      <c r="L45" s="38"/>
      <c r="M45" s="19" t="s">
        <v>81</v>
      </c>
    </row>
    <row r="46" spans="1:13">
      <c r="A46" s="18">
        <v>20</v>
      </c>
      <c r="B46" s="61" t="s">
        <v>82</v>
      </c>
      <c r="C46" s="16">
        <v>4400</v>
      </c>
      <c r="D46" s="17">
        <f t="shared" si="22"/>
        <v>4400</v>
      </c>
      <c r="E46" s="30" t="s">
        <v>18</v>
      </c>
      <c r="F46" s="66" t="s">
        <v>27</v>
      </c>
      <c r="G46" s="67"/>
      <c r="H46" s="68"/>
      <c r="I46" s="66" t="str">
        <f t="shared" si="23"/>
        <v>หจก.จิรวัฒน์พบพระการค้า</v>
      </c>
      <c r="J46" s="67"/>
      <c r="K46" s="68"/>
      <c r="L46" s="14" t="s">
        <v>20</v>
      </c>
      <c r="M46" s="14" t="s">
        <v>83</v>
      </c>
    </row>
    <row r="47" spans="1:13">
      <c r="A47" s="38"/>
      <c r="B47" s="62"/>
      <c r="C47" s="24"/>
      <c r="D47" s="32"/>
      <c r="E47" s="22"/>
      <c r="F47" s="33" t="s">
        <v>21</v>
      </c>
      <c r="G47" s="24">
        <f t="shared" ref="G47:G51" si="25">C46</f>
        <v>4400</v>
      </c>
      <c r="H47" s="34" t="s">
        <v>22</v>
      </c>
      <c r="I47" s="35" t="s">
        <v>23</v>
      </c>
      <c r="J47" s="36">
        <f t="shared" si="24"/>
        <v>4400</v>
      </c>
      <c r="K47" s="37" t="s">
        <v>22</v>
      </c>
      <c r="L47" s="19"/>
      <c r="M47" s="29" t="s">
        <v>81</v>
      </c>
    </row>
    <row r="48" spans="1:13">
      <c r="A48" s="18">
        <v>21</v>
      </c>
      <c r="B48" s="61" t="s">
        <v>84</v>
      </c>
      <c r="C48" s="16">
        <v>28170</v>
      </c>
      <c r="D48" s="17">
        <f t="shared" si="22"/>
        <v>28170</v>
      </c>
      <c r="E48" s="30" t="s">
        <v>18</v>
      </c>
      <c r="F48" s="66" t="s">
        <v>85</v>
      </c>
      <c r="G48" s="67"/>
      <c r="H48" s="68"/>
      <c r="I48" s="66" t="str">
        <f t="shared" si="23"/>
        <v>ร้านกันภัย</v>
      </c>
      <c r="J48" s="67"/>
      <c r="K48" s="68"/>
      <c r="L48" s="14" t="s">
        <v>20</v>
      </c>
      <c r="M48" s="14" t="s">
        <v>86</v>
      </c>
    </row>
    <row r="49" spans="1:13">
      <c r="A49" s="38"/>
      <c r="B49" s="62"/>
      <c r="C49" s="24"/>
      <c r="D49" s="32"/>
      <c r="E49" s="22"/>
      <c r="F49" s="33" t="s">
        <v>21</v>
      </c>
      <c r="G49" s="24">
        <f t="shared" si="25"/>
        <v>28170</v>
      </c>
      <c r="H49" s="34" t="s">
        <v>22</v>
      </c>
      <c r="I49" s="35" t="s">
        <v>23</v>
      </c>
      <c r="J49" s="36">
        <f t="shared" si="24"/>
        <v>28170</v>
      </c>
      <c r="K49" s="37" t="s">
        <v>22</v>
      </c>
      <c r="L49" s="19"/>
      <c r="M49" s="29" t="s">
        <v>87</v>
      </c>
    </row>
    <row r="50" spans="1:13">
      <c r="A50" s="18">
        <v>22</v>
      </c>
      <c r="B50" s="40" t="s">
        <v>88</v>
      </c>
      <c r="C50" s="16">
        <v>7900</v>
      </c>
      <c r="D50" s="17">
        <f t="shared" ref="D50:D54" si="26">C50</f>
        <v>7900</v>
      </c>
      <c r="E50" s="30" t="s">
        <v>18</v>
      </c>
      <c r="F50" s="77" t="s">
        <v>89</v>
      </c>
      <c r="G50" s="78"/>
      <c r="H50" s="79"/>
      <c r="I50" s="90" t="str">
        <f t="shared" ref="I50:I54" si="27">F50</f>
        <v>ร้านชลธิชาการไฟฟ้า</v>
      </c>
      <c r="J50" s="80"/>
      <c r="K50" s="91"/>
      <c r="L50" s="18" t="s">
        <v>20</v>
      </c>
      <c r="M50" s="14" t="s">
        <v>90</v>
      </c>
    </row>
    <row r="51" spans="1:13">
      <c r="A51" s="38"/>
      <c r="B51" s="51"/>
      <c r="C51" s="37"/>
      <c r="D51" s="51"/>
      <c r="E51" s="22"/>
      <c r="F51" s="33" t="s">
        <v>21</v>
      </c>
      <c r="G51" s="24">
        <f t="shared" si="25"/>
        <v>7900</v>
      </c>
      <c r="H51" s="34" t="s">
        <v>22</v>
      </c>
      <c r="I51" s="35" t="s">
        <v>23</v>
      </c>
      <c r="J51" s="36">
        <f t="shared" ref="J51:J55" si="28">C50</f>
        <v>7900</v>
      </c>
      <c r="K51" s="37" t="s">
        <v>22</v>
      </c>
      <c r="L51" s="38"/>
      <c r="M51" s="19" t="s">
        <v>91</v>
      </c>
    </row>
    <row r="52" spans="1:13">
      <c r="A52" s="18">
        <v>23</v>
      </c>
      <c r="B52" s="40" t="s">
        <v>92</v>
      </c>
      <c r="C52" s="16">
        <v>14000</v>
      </c>
      <c r="D52" s="17">
        <f t="shared" si="26"/>
        <v>14000</v>
      </c>
      <c r="E52" s="30" t="s">
        <v>18</v>
      </c>
      <c r="F52" s="77" t="s">
        <v>93</v>
      </c>
      <c r="G52" s="78"/>
      <c r="H52" s="79"/>
      <c r="I52" s="90" t="str">
        <f t="shared" si="27"/>
        <v>หจก.พี่น้องเฟอร์นิเจอร์</v>
      </c>
      <c r="J52" s="80"/>
      <c r="K52" s="91"/>
      <c r="L52" s="18" t="s">
        <v>20</v>
      </c>
      <c r="M52" s="14" t="s">
        <v>94</v>
      </c>
    </row>
    <row r="53" spans="1:13">
      <c r="A53" s="38"/>
      <c r="B53" s="51"/>
      <c r="C53" s="37"/>
      <c r="D53" s="51"/>
      <c r="E53" s="22"/>
      <c r="F53" s="33" t="s">
        <v>21</v>
      </c>
      <c r="G53" s="24">
        <f t="shared" ref="G53:G57" si="29">C52</f>
        <v>14000</v>
      </c>
      <c r="H53" s="34" t="s">
        <v>22</v>
      </c>
      <c r="I53" s="35" t="s">
        <v>23</v>
      </c>
      <c r="J53" s="36">
        <f t="shared" si="28"/>
        <v>14000</v>
      </c>
      <c r="K53" s="37" t="s">
        <v>22</v>
      </c>
      <c r="L53" s="38"/>
      <c r="M53" s="19" t="s">
        <v>91</v>
      </c>
    </row>
    <row r="54" spans="1:13">
      <c r="A54" s="18">
        <v>24</v>
      </c>
      <c r="B54" s="61" t="s">
        <v>95</v>
      </c>
      <c r="C54" s="16">
        <v>2960</v>
      </c>
      <c r="D54" s="17">
        <f t="shared" si="26"/>
        <v>2960</v>
      </c>
      <c r="E54" s="30" t="s">
        <v>18</v>
      </c>
      <c r="F54" s="66" t="s">
        <v>33</v>
      </c>
      <c r="G54" s="67"/>
      <c r="H54" s="68"/>
      <c r="I54" s="66" t="str">
        <f t="shared" si="27"/>
        <v>ร้านอู่ช่างอิฐ</v>
      </c>
      <c r="J54" s="67"/>
      <c r="K54" s="68"/>
      <c r="L54" s="14" t="s">
        <v>20</v>
      </c>
      <c r="M54" s="14" t="s">
        <v>96</v>
      </c>
    </row>
    <row r="55" spans="1:13">
      <c r="A55" s="38"/>
      <c r="B55" s="62"/>
      <c r="C55" s="24"/>
      <c r="D55" s="32"/>
      <c r="E55" s="22"/>
      <c r="F55" s="33" t="s">
        <v>21</v>
      </c>
      <c r="G55" s="24">
        <f t="shared" si="29"/>
        <v>2960</v>
      </c>
      <c r="H55" s="34" t="s">
        <v>22</v>
      </c>
      <c r="I55" s="35" t="s">
        <v>23</v>
      </c>
      <c r="J55" s="36">
        <f t="shared" si="28"/>
        <v>2960</v>
      </c>
      <c r="K55" s="37" t="s">
        <v>22</v>
      </c>
      <c r="L55" s="19"/>
      <c r="M55" s="29" t="s">
        <v>87</v>
      </c>
    </row>
    <row r="56" spans="1:13">
      <c r="A56" s="18">
        <v>25</v>
      </c>
      <c r="B56" s="40" t="s">
        <v>97</v>
      </c>
      <c r="C56" s="16">
        <v>31900</v>
      </c>
      <c r="D56" s="17">
        <f t="shared" ref="D56:D60" si="30">C56</f>
        <v>31900</v>
      </c>
      <c r="E56" s="30" t="s">
        <v>18</v>
      </c>
      <c r="F56" s="66" t="s">
        <v>19</v>
      </c>
      <c r="G56" s="67"/>
      <c r="H56" s="68"/>
      <c r="I56" s="66" t="str">
        <f t="shared" ref="I56:I60" si="31">F56</f>
        <v>ร้านเอ็มทีคอมพิวเตอร์</v>
      </c>
      <c r="J56" s="67"/>
      <c r="K56" s="68"/>
      <c r="L56" s="14" t="s">
        <v>20</v>
      </c>
      <c r="M56" s="14" t="s">
        <v>98</v>
      </c>
    </row>
    <row r="57" spans="1:13">
      <c r="A57" s="38"/>
      <c r="B57" s="62"/>
      <c r="C57" s="24"/>
      <c r="D57" s="32"/>
      <c r="E57" s="22"/>
      <c r="F57" s="33" t="s">
        <v>21</v>
      </c>
      <c r="G57" s="24">
        <f t="shared" si="29"/>
        <v>31900</v>
      </c>
      <c r="H57" s="34" t="s">
        <v>22</v>
      </c>
      <c r="I57" s="35" t="s">
        <v>23</v>
      </c>
      <c r="J57" s="36">
        <f t="shared" ref="J57:J61" si="32">C56</f>
        <v>31900</v>
      </c>
      <c r="K57" s="37" t="s">
        <v>22</v>
      </c>
      <c r="L57" s="19"/>
      <c r="M57" s="29" t="s">
        <v>99</v>
      </c>
    </row>
    <row r="58" spans="1:13">
      <c r="A58" s="18">
        <v>26</v>
      </c>
      <c r="B58" s="40" t="s">
        <v>100</v>
      </c>
      <c r="C58" s="16">
        <v>31900</v>
      </c>
      <c r="D58" s="17">
        <f t="shared" si="30"/>
        <v>31900</v>
      </c>
      <c r="E58" s="30" t="s">
        <v>18</v>
      </c>
      <c r="F58" s="66" t="s">
        <v>19</v>
      </c>
      <c r="G58" s="67"/>
      <c r="H58" s="68"/>
      <c r="I58" s="90" t="str">
        <f t="shared" si="31"/>
        <v>ร้านเอ็มทีคอมพิวเตอร์</v>
      </c>
      <c r="J58" s="80"/>
      <c r="K58" s="91"/>
      <c r="L58" s="18" t="s">
        <v>20</v>
      </c>
      <c r="M58" s="14" t="s">
        <v>101</v>
      </c>
    </row>
    <row r="59" spans="1:13">
      <c r="A59" s="38"/>
      <c r="B59" s="51"/>
      <c r="C59" s="37"/>
      <c r="D59" s="51"/>
      <c r="E59" s="22"/>
      <c r="F59" s="33" t="s">
        <v>21</v>
      </c>
      <c r="G59" s="24">
        <f t="shared" ref="G59:G63" si="33">C58</f>
        <v>31900</v>
      </c>
      <c r="H59" s="34" t="s">
        <v>22</v>
      </c>
      <c r="I59" s="35" t="s">
        <v>23</v>
      </c>
      <c r="J59" s="36">
        <f t="shared" si="32"/>
        <v>31900</v>
      </c>
      <c r="K59" s="37" t="s">
        <v>22</v>
      </c>
      <c r="L59" s="38"/>
      <c r="M59" s="19" t="s">
        <v>99</v>
      </c>
    </row>
    <row r="60" spans="1:13">
      <c r="A60" s="18">
        <v>27</v>
      </c>
      <c r="B60" s="40" t="s">
        <v>102</v>
      </c>
      <c r="C60" s="16">
        <v>18000</v>
      </c>
      <c r="D60" s="17">
        <f t="shared" si="30"/>
        <v>18000</v>
      </c>
      <c r="E60" s="30" t="s">
        <v>18</v>
      </c>
      <c r="F60" s="77" t="s">
        <v>103</v>
      </c>
      <c r="G60" s="78"/>
      <c r="H60" s="79"/>
      <c r="I60" s="90" t="str">
        <f t="shared" si="31"/>
        <v>ร้านฟ้าไส</v>
      </c>
      <c r="J60" s="80"/>
      <c r="K60" s="91"/>
      <c r="L60" s="18" t="s">
        <v>20</v>
      </c>
      <c r="M60" s="14" t="s">
        <v>104</v>
      </c>
    </row>
    <row r="61" spans="1:13">
      <c r="A61" s="38"/>
      <c r="B61" s="51"/>
      <c r="C61" s="37"/>
      <c r="D61" s="51"/>
      <c r="E61" s="22"/>
      <c r="F61" s="33" t="s">
        <v>21</v>
      </c>
      <c r="G61" s="24">
        <f t="shared" si="33"/>
        <v>18000</v>
      </c>
      <c r="H61" s="34" t="s">
        <v>22</v>
      </c>
      <c r="I61" s="35" t="s">
        <v>23</v>
      </c>
      <c r="J61" s="36">
        <f t="shared" si="32"/>
        <v>18000</v>
      </c>
      <c r="K61" s="37" t="s">
        <v>22</v>
      </c>
      <c r="L61" s="38"/>
      <c r="M61" s="19" t="s">
        <v>99</v>
      </c>
    </row>
    <row r="62" spans="1:13">
      <c r="A62" s="18">
        <v>28</v>
      </c>
      <c r="B62" s="61" t="s">
        <v>105</v>
      </c>
      <c r="C62" s="16">
        <v>18700</v>
      </c>
      <c r="D62" s="17">
        <f t="shared" ref="D62:D66" si="34">C62</f>
        <v>18700</v>
      </c>
      <c r="E62" s="30" t="s">
        <v>18</v>
      </c>
      <c r="F62" s="66" t="s">
        <v>30</v>
      </c>
      <c r="G62" s="67"/>
      <c r="H62" s="68"/>
      <c r="I62" s="66" t="str">
        <f t="shared" ref="I62:I66" si="35">F62</f>
        <v>ร้านเอส.เค.ซับพลาย</v>
      </c>
      <c r="J62" s="67"/>
      <c r="K62" s="68"/>
      <c r="L62" s="14" t="s">
        <v>20</v>
      </c>
      <c r="M62" s="14" t="s">
        <v>101</v>
      </c>
    </row>
    <row r="63" spans="1:13">
      <c r="A63" s="38"/>
      <c r="B63" s="62"/>
      <c r="C63" s="24"/>
      <c r="D63" s="32"/>
      <c r="E63" s="22"/>
      <c r="F63" s="33" t="s">
        <v>21</v>
      </c>
      <c r="G63" s="24">
        <f t="shared" si="33"/>
        <v>18700</v>
      </c>
      <c r="H63" s="34" t="s">
        <v>22</v>
      </c>
      <c r="I63" s="35" t="s">
        <v>23</v>
      </c>
      <c r="J63" s="36">
        <f t="shared" ref="J63:J67" si="36">C62</f>
        <v>18700</v>
      </c>
      <c r="K63" s="37" t="s">
        <v>22</v>
      </c>
      <c r="L63" s="19"/>
      <c r="M63" s="29" t="s">
        <v>106</v>
      </c>
    </row>
    <row r="64" spans="1:13">
      <c r="A64" s="18">
        <v>29</v>
      </c>
      <c r="B64" s="61" t="s">
        <v>105</v>
      </c>
      <c r="C64" s="16">
        <v>37400</v>
      </c>
      <c r="D64" s="17">
        <f t="shared" si="34"/>
        <v>37400</v>
      </c>
      <c r="E64" s="30" t="s">
        <v>18</v>
      </c>
      <c r="F64" s="66" t="s">
        <v>30</v>
      </c>
      <c r="G64" s="67"/>
      <c r="H64" s="68"/>
      <c r="I64" s="66" t="str">
        <f t="shared" si="35"/>
        <v>ร้านเอส.เค.ซับพลาย</v>
      </c>
      <c r="J64" s="67"/>
      <c r="K64" s="68"/>
      <c r="L64" s="14" t="s">
        <v>20</v>
      </c>
      <c r="M64" s="14" t="s">
        <v>104</v>
      </c>
    </row>
    <row r="65" spans="1:13">
      <c r="A65" s="38"/>
      <c r="B65" s="62"/>
      <c r="C65" s="24"/>
      <c r="D65" s="32"/>
      <c r="E65" s="22"/>
      <c r="F65" s="33" t="s">
        <v>21</v>
      </c>
      <c r="G65" s="24">
        <f t="shared" ref="G65:G69" si="37">C64</f>
        <v>37400</v>
      </c>
      <c r="H65" s="34" t="s">
        <v>22</v>
      </c>
      <c r="I65" s="35" t="s">
        <v>23</v>
      </c>
      <c r="J65" s="36">
        <f t="shared" si="36"/>
        <v>37400</v>
      </c>
      <c r="K65" s="37" t="s">
        <v>22</v>
      </c>
      <c r="L65" s="19"/>
      <c r="M65" s="29" t="s">
        <v>106</v>
      </c>
    </row>
    <row r="66" spans="1:13">
      <c r="A66" s="18">
        <v>30</v>
      </c>
      <c r="B66" s="61" t="s">
        <v>107</v>
      </c>
      <c r="C66" s="16">
        <v>36800</v>
      </c>
      <c r="D66" s="17">
        <f t="shared" si="34"/>
        <v>36800</v>
      </c>
      <c r="E66" s="30" t="s">
        <v>18</v>
      </c>
      <c r="F66" s="66" t="s">
        <v>30</v>
      </c>
      <c r="G66" s="67"/>
      <c r="H66" s="68"/>
      <c r="I66" s="90" t="str">
        <f t="shared" si="35"/>
        <v>ร้านเอส.เค.ซับพลาย</v>
      </c>
      <c r="J66" s="80"/>
      <c r="K66" s="91"/>
      <c r="L66" s="18" t="s">
        <v>20</v>
      </c>
      <c r="M66" s="14" t="s">
        <v>108</v>
      </c>
    </row>
    <row r="67" spans="1:13">
      <c r="A67" s="38"/>
      <c r="B67" s="51"/>
      <c r="C67" s="37"/>
      <c r="D67" s="51"/>
      <c r="E67" s="22"/>
      <c r="F67" s="33" t="s">
        <v>21</v>
      </c>
      <c r="G67" s="24">
        <f t="shared" si="37"/>
        <v>36800</v>
      </c>
      <c r="H67" s="34" t="s">
        <v>22</v>
      </c>
      <c r="I67" s="35" t="s">
        <v>23</v>
      </c>
      <c r="J67" s="36">
        <f t="shared" si="36"/>
        <v>36800</v>
      </c>
      <c r="K67" s="37" t="s">
        <v>22</v>
      </c>
      <c r="L67" s="38"/>
      <c r="M67" s="19" t="s">
        <v>106</v>
      </c>
    </row>
    <row r="68" spans="1:13">
      <c r="A68" s="18">
        <v>31</v>
      </c>
      <c r="B68" s="61" t="s">
        <v>109</v>
      </c>
      <c r="C68" s="16">
        <v>31600</v>
      </c>
      <c r="D68" s="17">
        <f t="shared" ref="D68:D72" si="38">C68</f>
        <v>31600</v>
      </c>
      <c r="E68" s="30" t="s">
        <v>18</v>
      </c>
      <c r="F68" s="66" t="s">
        <v>30</v>
      </c>
      <c r="G68" s="67"/>
      <c r="H68" s="68"/>
      <c r="I68" s="90" t="str">
        <f t="shared" ref="I68:I72" si="39">F68</f>
        <v>ร้านเอส.เค.ซับพลาย</v>
      </c>
      <c r="J68" s="80"/>
      <c r="K68" s="91"/>
      <c r="L68" s="18" t="s">
        <v>20</v>
      </c>
      <c r="M68" s="14" t="s">
        <v>110</v>
      </c>
    </row>
    <row r="69" spans="1:13">
      <c r="A69" s="38"/>
      <c r="B69" s="51"/>
      <c r="C69" s="37"/>
      <c r="D69" s="51"/>
      <c r="E69" s="22"/>
      <c r="F69" s="33" t="s">
        <v>21</v>
      </c>
      <c r="G69" s="24">
        <f t="shared" si="37"/>
        <v>31600</v>
      </c>
      <c r="H69" s="34" t="s">
        <v>22</v>
      </c>
      <c r="I69" s="35" t="s">
        <v>23</v>
      </c>
      <c r="J69" s="36">
        <f t="shared" ref="J69:J73" si="40">C68</f>
        <v>31600</v>
      </c>
      <c r="K69" s="37" t="s">
        <v>22</v>
      </c>
      <c r="L69" s="38"/>
      <c r="M69" s="19" t="s">
        <v>106</v>
      </c>
    </row>
    <row r="70" spans="1:13">
      <c r="A70" s="18">
        <v>32</v>
      </c>
      <c r="B70" s="61" t="s">
        <v>111</v>
      </c>
      <c r="C70" s="16">
        <v>30600</v>
      </c>
      <c r="D70" s="17">
        <f t="shared" si="38"/>
        <v>30600</v>
      </c>
      <c r="E70" s="30" t="s">
        <v>18</v>
      </c>
      <c r="F70" s="66" t="s">
        <v>30</v>
      </c>
      <c r="G70" s="67"/>
      <c r="H70" s="68"/>
      <c r="I70" s="66" t="str">
        <f t="shared" si="39"/>
        <v>ร้านเอส.เค.ซับพลาย</v>
      </c>
      <c r="J70" s="67"/>
      <c r="K70" s="68"/>
      <c r="L70" s="14" t="s">
        <v>20</v>
      </c>
      <c r="M70" s="14" t="s">
        <v>112</v>
      </c>
    </row>
    <row r="71" spans="1:13">
      <c r="A71" s="38"/>
      <c r="B71" s="62"/>
      <c r="C71" s="24"/>
      <c r="D71" s="32"/>
      <c r="E71" s="22"/>
      <c r="F71" s="33" t="s">
        <v>21</v>
      </c>
      <c r="G71" s="24">
        <f t="shared" ref="G71:G75" si="41">C70</f>
        <v>30600</v>
      </c>
      <c r="H71" s="34" t="s">
        <v>22</v>
      </c>
      <c r="I71" s="35" t="s">
        <v>23</v>
      </c>
      <c r="J71" s="36">
        <f t="shared" si="40"/>
        <v>30600</v>
      </c>
      <c r="K71" s="37" t="s">
        <v>22</v>
      </c>
      <c r="L71" s="19"/>
      <c r="M71" s="29" t="s">
        <v>106</v>
      </c>
    </row>
    <row r="72" spans="1:13">
      <c r="A72" s="18">
        <v>33</v>
      </c>
      <c r="B72" s="61" t="s">
        <v>113</v>
      </c>
      <c r="C72" s="16">
        <v>44600</v>
      </c>
      <c r="D72" s="17">
        <f t="shared" si="38"/>
        <v>44600</v>
      </c>
      <c r="E72" s="30" t="s">
        <v>18</v>
      </c>
      <c r="F72" s="66" t="s">
        <v>30</v>
      </c>
      <c r="G72" s="67"/>
      <c r="H72" s="68"/>
      <c r="I72" s="66" t="str">
        <f t="shared" si="39"/>
        <v>ร้านเอส.เค.ซับพลาย</v>
      </c>
      <c r="J72" s="67"/>
      <c r="K72" s="68"/>
      <c r="L72" s="14" t="s">
        <v>20</v>
      </c>
      <c r="M72" s="14" t="s">
        <v>114</v>
      </c>
    </row>
    <row r="73" spans="1:13">
      <c r="A73" s="38"/>
      <c r="B73" s="62"/>
      <c r="C73" s="24"/>
      <c r="D73" s="32"/>
      <c r="E73" s="22"/>
      <c r="F73" s="33" t="s">
        <v>21</v>
      </c>
      <c r="G73" s="24">
        <f t="shared" si="41"/>
        <v>44600</v>
      </c>
      <c r="H73" s="34" t="s">
        <v>22</v>
      </c>
      <c r="I73" s="35" t="s">
        <v>23</v>
      </c>
      <c r="J73" s="36">
        <f t="shared" si="40"/>
        <v>44600</v>
      </c>
      <c r="K73" s="37" t="s">
        <v>22</v>
      </c>
      <c r="L73" s="19"/>
      <c r="M73" s="29" t="s">
        <v>106</v>
      </c>
    </row>
    <row r="74" spans="1:13">
      <c r="A74" s="18">
        <v>34</v>
      </c>
      <c r="B74" s="63" t="s">
        <v>115</v>
      </c>
      <c r="C74" s="16">
        <v>7900</v>
      </c>
      <c r="D74" s="17">
        <f t="shared" ref="D74:D78" si="42">C74</f>
        <v>7900</v>
      </c>
      <c r="E74" s="30" t="s">
        <v>18</v>
      </c>
      <c r="F74" s="77" t="s">
        <v>89</v>
      </c>
      <c r="G74" s="78"/>
      <c r="H74" s="79"/>
      <c r="I74" s="90" t="str">
        <f t="shared" ref="I74:I78" si="43">F74</f>
        <v>ร้านชลธิชาการไฟฟ้า</v>
      </c>
      <c r="J74" s="80"/>
      <c r="K74" s="91"/>
      <c r="L74" s="18" t="s">
        <v>20</v>
      </c>
      <c r="M74" s="14" t="s">
        <v>116</v>
      </c>
    </row>
    <row r="75" spans="1:13">
      <c r="A75" s="38"/>
      <c r="B75" s="51"/>
      <c r="C75" s="37"/>
      <c r="D75" s="51"/>
      <c r="E75" s="22"/>
      <c r="F75" s="33" t="s">
        <v>21</v>
      </c>
      <c r="G75" s="24">
        <f t="shared" si="41"/>
        <v>7900</v>
      </c>
      <c r="H75" s="34" t="s">
        <v>22</v>
      </c>
      <c r="I75" s="35" t="s">
        <v>23</v>
      </c>
      <c r="J75" s="36">
        <f t="shared" ref="J75:J79" si="44">C74</f>
        <v>7900</v>
      </c>
      <c r="K75" s="37" t="s">
        <v>22</v>
      </c>
      <c r="L75" s="38"/>
      <c r="M75" s="19" t="s">
        <v>106</v>
      </c>
    </row>
    <row r="76" spans="1:13">
      <c r="A76" s="18">
        <v>35</v>
      </c>
      <c r="B76" s="61" t="s">
        <v>100</v>
      </c>
      <c r="C76" s="16">
        <v>31900</v>
      </c>
      <c r="D76" s="17">
        <f t="shared" si="42"/>
        <v>31900</v>
      </c>
      <c r="E76" s="30" t="s">
        <v>18</v>
      </c>
      <c r="F76" s="66" t="s">
        <v>19</v>
      </c>
      <c r="G76" s="67"/>
      <c r="H76" s="68"/>
      <c r="I76" s="66" t="str">
        <f t="shared" si="43"/>
        <v>ร้านเอ็มทีคอมพิวเตอร์</v>
      </c>
      <c r="J76" s="67"/>
      <c r="K76" s="68"/>
      <c r="L76" s="14" t="s">
        <v>20</v>
      </c>
      <c r="M76" s="14" t="s">
        <v>117</v>
      </c>
    </row>
    <row r="77" spans="1:13">
      <c r="A77" s="38"/>
      <c r="B77" s="62"/>
      <c r="C77" s="24"/>
      <c r="D77" s="32"/>
      <c r="E77" s="22"/>
      <c r="F77" s="33" t="s">
        <v>21</v>
      </c>
      <c r="G77" s="24">
        <f t="shared" ref="G77:G81" si="45">C76</f>
        <v>31900</v>
      </c>
      <c r="H77" s="34" t="s">
        <v>22</v>
      </c>
      <c r="I77" s="35" t="s">
        <v>23</v>
      </c>
      <c r="J77" s="36">
        <f t="shared" si="44"/>
        <v>31900</v>
      </c>
      <c r="K77" s="37" t="s">
        <v>22</v>
      </c>
      <c r="L77" s="19"/>
      <c r="M77" s="29" t="s">
        <v>106</v>
      </c>
    </row>
    <row r="78" spans="1:13">
      <c r="A78" s="18">
        <v>36</v>
      </c>
      <c r="B78" s="40" t="s">
        <v>118</v>
      </c>
      <c r="C78" s="16">
        <v>5650</v>
      </c>
      <c r="D78" s="17">
        <f t="shared" si="42"/>
        <v>5650</v>
      </c>
      <c r="E78" s="30" t="s">
        <v>18</v>
      </c>
      <c r="F78" s="77" t="s">
        <v>19</v>
      </c>
      <c r="G78" s="78"/>
      <c r="H78" s="79"/>
      <c r="I78" s="90" t="str">
        <f t="shared" si="43"/>
        <v>ร้านเอ็มทีคอมพิวเตอร์</v>
      </c>
      <c r="J78" s="80"/>
      <c r="K78" s="91"/>
      <c r="L78" s="18" t="s">
        <v>20</v>
      </c>
      <c r="M78" s="14" t="s">
        <v>119</v>
      </c>
    </row>
    <row r="79" spans="1:13">
      <c r="A79" s="38"/>
      <c r="B79" s="51"/>
      <c r="C79" s="37"/>
      <c r="D79" s="51"/>
      <c r="E79" s="22"/>
      <c r="F79" s="33" t="s">
        <v>21</v>
      </c>
      <c r="G79" s="24">
        <f t="shared" si="45"/>
        <v>5650</v>
      </c>
      <c r="H79" s="34" t="s">
        <v>22</v>
      </c>
      <c r="I79" s="35" t="s">
        <v>23</v>
      </c>
      <c r="J79" s="36">
        <f t="shared" si="44"/>
        <v>5650</v>
      </c>
      <c r="K79" s="37" t="s">
        <v>22</v>
      </c>
      <c r="L79" s="38"/>
      <c r="M79" s="19" t="s">
        <v>106</v>
      </c>
    </row>
    <row r="80" spans="1:13">
      <c r="A80" s="18">
        <v>37</v>
      </c>
      <c r="B80" s="40" t="s">
        <v>120</v>
      </c>
      <c r="C80" s="16">
        <v>81000</v>
      </c>
      <c r="D80" s="17">
        <f t="shared" ref="D80:D84" si="46">C80</f>
        <v>81000</v>
      </c>
      <c r="E80" s="30" t="s">
        <v>18</v>
      </c>
      <c r="F80" s="77" t="s">
        <v>121</v>
      </c>
      <c r="G80" s="78"/>
      <c r="H80" s="79"/>
      <c r="I80" s="90" t="str">
        <f t="shared" ref="I80:I84" si="47">F80</f>
        <v>ร้านรุ่งทิพย์</v>
      </c>
      <c r="J80" s="80"/>
      <c r="K80" s="91"/>
      <c r="L80" s="18" t="s">
        <v>20</v>
      </c>
      <c r="M80" s="14" t="s">
        <v>122</v>
      </c>
    </row>
    <row r="81" spans="1:13">
      <c r="A81" s="38"/>
      <c r="B81" s="51"/>
      <c r="C81" s="37"/>
      <c r="D81" s="51"/>
      <c r="E81" s="22"/>
      <c r="F81" s="33" t="s">
        <v>21</v>
      </c>
      <c r="G81" s="24">
        <f t="shared" si="45"/>
        <v>81000</v>
      </c>
      <c r="H81" s="34" t="s">
        <v>22</v>
      </c>
      <c r="I81" s="35" t="s">
        <v>23</v>
      </c>
      <c r="J81" s="36">
        <f t="shared" ref="J81:J85" si="48">C80</f>
        <v>81000</v>
      </c>
      <c r="K81" s="37" t="s">
        <v>22</v>
      </c>
      <c r="L81" s="38"/>
      <c r="M81" s="19" t="s">
        <v>106</v>
      </c>
    </row>
    <row r="82" spans="1:13">
      <c r="A82" s="18">
        <v>38</v>
      </c>
      <c r="B82" s="61" t="s">
        <v>123</v>
      </c>
      <c r="C82" s="16">
        <v>4790</v>
      </c>
      <c r="D82" s="17">
        <f t="shared" si="46"/>
        <v>4790</v>
      </c>
      <c r="E82" s="30" t="s">
        <v>18</v>
      </c>
      <c r="F82" s="66" t="s">
        <v>124</v>
      </c>
      <c r="G82" s="67"/>
      <c r="H82" s="68"/>
      <c r="I82" s="66" t="str">
        <f t="shared" si="47"/>
        <v>ร้านไมโครคอมพิวเตอร์</v>
      </c>
      <c r="J82" s="67"/>
      <c r="K82" s="68"/>
      <c r="L82" s="14" t="s">
        <v>20</v>
      </c>
      <c r="M82" s="14" t="s">
        <v>125</v>
      </c>
    </row>
    <row r="83" spans="1:13">
      <c r="A83" s="38"/>
      <c r="B83" s="62"/>
      <c r="C83" s="24"/>
      <c r="D83" s="32"/>
      <c r="E83" s="22"/>
      <c r="F83" s="33" t="s">
        <v>21</v>
      </c>
      <c r="G83" s="24">
        <f t="shared" ref="G83:G87" si="49">C82</f>
        <v>4790</v>
      </c>
      <c r="H83" s="34" t="s">
        <v>22</v>
      </c>
      <c r="I83" s="35" t="s">
        <v>23</v>
      </c>
      <c r="J83" s="36">
        <f t="shared" si="48"/>
        <v>4790</v>
      </c>
      <c r="K83" s="37" t="s">
        <v>22</v>
      </c>
      <c r="L83" s="19"/>
      <c r="M83" s="29" t="s">
        <v>37</v>
      </c>
    </row>
    <row r="84" spans="1:13">
      <c r="A84" s="18">
        <v>39</v>
      </c>
      <c r="B84" s="61" t="s">
        <v>123</v>
      </c>
      <c r="C84" s="16">
        <v>500</v>
      </c>
      <c r="D84" s="17">
        <f t="shared" si="46"/>
        <v>500</v>
      </c>
      <c r="E84" s="30" t="s">
        <v>18</v>
      </c>
      <c r="F84" s="66" t="s">
        <v>124</v>
      </c>
      <c r="G84" s="67"/>
      <c r="H84" s="68"/>
      <c r="I84" s="66" t="str">
        <f t="shared" si="47"/>
        <v>ร้านไมโครคอมพิวเตอร์</v>
      </c>
      <c r="J84" s="67"/>
      <c r="K84" s="68"/>
      <c r="L84" s="14" t="s">
        <v>20</v>
      </c>
      <c r="M84" s="14" t="s">
        <v>126</v>
      </c>
    </row>
    <row r="85" spans="1:13">
      <c r="A85" s="38"/>
      <c r="B85" s="62"/>
      <c r="C85" s="24"/>
      <c r="D85" s="32"/>
      <c r="E85" s="22"/>
      <c r="F85" s="33" t="s">
        <v>21</v>
      </c>
      <c r="G85" s="24">
        <f t="shared" si="49"/>
        <v>500</v>
      </c>
      <c r="H85" s="34" t="s">
        <v>22</v>
      </c>
      <c r="I85" s="35" t="s">
        <v>23</v>
      </c>
      <c r="J85" s="36">
        <f t="shared" si="48"/>
        <v>500</v>
      </c>
      <c r="K85" s="37" t="s">
        <v>22</v>
      </c>
      <c r="L85" s="19"/>
      <c r="M85" s="29" t="s">
        <v>37</v>
      </c>
    </row>
    <row r="86" spans="1:13">
      <c r="A86" s="18">
        <v>40</v>
      </c>
      <c r="B86" s="61" t="s">
        <v>127</v>
      </c>
      <c r="C86" s="16">
        <v>850</v>
      </c>
      <c r="D86" s="17">
        <f t="shared" ref="D86:D90" si="50">C86</f>
        <v>850</v>
      </c>
      <c r="E86" s="30" t="s">
        <v>18</v>
      </c>
      <c r="F86" s="77" t="s">
        <v>128</v>
      </c>
      <c r="G86" s="78"/>
      <c r="H86" s="79"/>
      <c r="I86" s="90" t="str">
        <f t="shared" ref="I86:I90" si="51">F86</f>
        <v>ร้านช่างดอย</v>
      </c>
      <c r="J86" s="80"/>
      <c r="K86" s="91"/>
      <c r="L86" s="18" t="s">
        <v>20</v>
      </c>
      <c r="M86" s="14" t="s">
        <v>129</v>
      </c>
    </row>
    <row r="87" spans="1:13">
      <c r="A87" s="38"/>
      <c r="B87" s="51"/>
      <c r="C87" s="37"/>
      <c r="D87" s="51"/>
      <c r="E87" s="22"/>
      <c r="F87" s="33" t="s">
        <v>21</v>
      </c>
      <c r="G87" s="24">
        <f t="shared" si="49"/>
        <v>850</v>
      </c>
      <c r="H87" s="34" t="s">
        <v>22</v>
      </c>
      <c r="I87" s="35" t="s">
        <v>23</v>
      </c>
      <c r="J87" s="36">
        <f t="shared" ref="J87:J91" si="52">C86</f>
        <v>850</v>
      </c>
      <c r="K87" s="37" t="s">
        <v>22</v>
      </c>
      <c r="L87" s="38"/>
      <c r="M87" s="19" t="s">
        <v>44</v>
      </c>
    </row>
    <row r="88" spans="1:13">
      <c r="A88" s="18">
        <v>41</v>
      </c>
      <c r="B88" s="61" t="s">
        <v>123</v>
      </c>
      <c r="C88" s="16">
        <v>1200</v>
      </c>
      <c r="D88" s="17">
        <f t="shared" si="50"/>
        <v>1200</v>
      </c>
      <c r="E88" s="30" t="s">
        <v>18</v>
      </c>
      <c r="F88" s="77" t="s">
        <v>124</v>
      </c>
      <c r="G88" s="78"/>
      <c r="H88" s="79"/>
      <c r="I88" s="90" t="str">
        <f t="shared" si="51"/>
        <v>ร้านไมโครคอมพิวเตอร์</v>
      </c>
      <c r="J88" s="80"/>
      <c r="K88" s="91"/>
      <c r="L88" s="18" t="s">
        <v>20</v>
      </c>
      <c r="M88" s="14" t="s">
        <v>130</v>
      </c>
    </row>
    <row r="89" spans="1:13">
      <c r="A89" s="38"/>
      <c r="B89" s="51"/>
      <c r="C89" s="37"/>
      <c r="D89" s="51"/>
      <c r="E89" s="22"/>
      <c r="F89" s="33" t="s">
        <v>21</v>
      </c>
      <c r="G89" s="24">
        <f t="shared" ref="G89:G93" si="53">C88</f>
        <v>1200</v>
      </c>
      <c r="H89" s="34" t="s">
        <v>22</v>
      </c>
      <c r="I89" s="35" t="s">
        <v>23</v>
      </c>
      <c r="J89" s="36">
        <f t="shared" si="52"/>
        <v>1200</v>
      </c>
      <c r="K89" s="37" t="s">
        <v>22</v>
      </c>
      <c r="L89" s="38"/>
      <c r="M89" s="19" t="s">
        <v>44</v>
      </c>
    </row>
    <row r="90" spans="1:13">
      <c r="A90" s="18">
        <v>42</v>
      </c>
      <c r="B90" s="61" t="s">
        <v>131</v>
      </c>
      <c r="C90" s="16">
        <v>3200</v>
      </c>
      <c r="D90" s="17">
        <f t="shared" si="50"/>
        <v>3200</v>
      </c>
      <c r="E90" s="30" t="s">
        <v>18</v>
      </c>
      <c r="F90" s="66" t="s">
        <v>33</v>
      </c>
      <c r="G90" s="67"/>
      <c r="H90" s="68"/>
      <c r="I90" s="66" t="str">
        <f t="shared" si="51"/>
        <v>ร้านอู่ช่างอิฐ</v>
      </c>
      <c r="J90" s="67"/>
      <c r="K90" s="68"/>
      <c r="L90" s="14" t="s">
        <v>20</v>
      </c>
      <c r="M90" s="14" t="s">
        <v>132</v>
      </c>
    </row>
    <row r="91" spans="1:13">
      <c r="A91" s="38"/>
      <c r="B91" s="62"/>
      <c r="C91" s="24"/>
      <c r="D91" s="32"/>
      <c r="E91" s="22"/>
      <c r="F91" s="33" t="s">
        <v>21</v>
      </c>
      <c r="G91" s="24">
        <f t="shared" si="53"/>
        <v>3200</v>
      </c>
      <c r="H91" s="34" t="s">
        <v>22</v>
      </c>
      <c r="I91" s="35" t="s">
        <v>23</v>
      </c>
      <c r="J91" s="36">
        <f t="shared" si="52"/>
        <v>3200</v>
      </c>
      <c r="K91" s="37" t="s">
        <v>22</v>
      </c>
      <c r="L91" s="19"/>
      <c r="M91" s="29" t="s">
        <v>44</v>
      </c>
    </row>
    <row r="92" spans="1:13">
      <c r="A92" s="18">
        <v>43</v>
      </c>
      <c r="B92" s="61" t="s">
        <v>133</v>
      </c>
      <c r="C92" s="16">
        <v>11000</v>
      </c>
      <c r="D92" s="17">
        <f t="shared" ref="D92:D96" si="54">C92</f>
        <v>11000</v>
      </c>
      <c r="E92" s="30" t="s">
        <v>18</v>
      </c>
      <c r="F92" s="66" t="s">
        <v>134</v>
      </c>
      <c r="G92" s="67"/>
      <c r="H92" s="68"/>
      <c r="I92" s="66" t="str">
        <f t="shared" ref="I92:I96" si="55">F92</f>
        <v>นายวีระพงษ์ ไพโรจน์ศักดิ์</v>
      </c>
      <c r="J92" s="67"/>
      <c r="K92" s="68"/>
      <c r="L92" s="14" t="s">
        <v>20</v>
      </c>
      <c r="M92" s="14" t="s">
        <v>135</v>
      </c>
    </row>
    <row r="93" spans="1:13">
      <c r="A93" s="38"/>
      <c r="B93" s="62"/>
      <c r="C93" s="24"/>
      <c r="D93" s="32"/>
      <c r="E93" s="22"/>
      <c r="F93" s="33" t="s">
        <v>21</v>
      </c>
      <c r="G93" s="24">
        <f t="shared" si="53"/>
        <v>11000</v>
      </c>
      <c r="H93" s="34" t="s">
        <v>22</v>
      </c>
      <c r="I93" s="35" t="s">
        <v>23</v>
      </c>
      <c r="J93" s="36">
        <f t="shared" ref="J93:J97" si="56">C92</f>
        <v>11000</v>
      </c>
      <c r="K93" s="37" t="s">
        <v>22</v>
      </c>
      <c r="L93" s="19"/>
      <c r="M93" s="29" t="s">
        <v>136</v>
      </c>
    </row>
    <row r="94" spans="1:13">
      <c r="A94" s="18">
        <v>44</v>
      </c>
      <c r="B94" s="40" t="s">
        <v>137</v>
      </c>
      <c r="C94" s="16">
        <v>27000</v>
      </c>
      <c r="D94" s="17">
        <f t="shared" si="54"/>
        <v>27000</v>
      </c>
      <c r="E94" s="30" t="s">
        <v>18</v>
      </c>
      <c r="F94" s="77" t="s">
        <v>138</v>
      </c>
      <c r="G94" s="78"/>
      <c r="H94" s="79"/>
      <c r="I94" s="90" t="str">
        <f t="shared" si="55"/>
        <v>หจก.ป.ประกาศิต</v>
      </c>
      <c r="J94" s="80"/>
      <c r="K94" s="91"/>
      <c r="L94" s="18" t="s">
        <v>20</v>
      </c>
      <c r="M94" s="14" t="s">
        <v>139</v>
      </c>
    </row>
    <row r="95" spans="1:13">
      <c r="A95" s="38"/>
      <c r="B95" s="51"/>
      <c r="C95" s="37"/>
      <c r="D95" s="51"/>
      <c r="E95" s="22"/>
      <c r="F95" s="33" t="s">
        <v>21</v>
      </c>
      <c r="G95" s="24">
        <f t="shared" ref="G95:G99" si="57">C94</f>
        <v>27000</v>
      </c>
      <c r="H95" s="34" t="s">
        <v>22</v>
      </c>
      <c r="I95" s="35" t="s">
        <v>23</v>
      </c>
      <c r="J95" s="36">
        <f t="shared" si="56"/>
        <v>27000</v>
      </c>
      <c r="K95" s="37" t="s">
        <v>22</v>
      </c>
      <c r="L95" s="38"/>
      <c r="M95" s="29" t="s">
        <v>72</v>
      </c>
    </row>
    <row r="96" spans="1:13">
      <c r="A96" s="18">
        <v>45</v>
      </c>
      <c r="B96" s="40" t="s">
        <v>140</v>
      </c>
      <c r="C96" s="16">
        <v>500</v>
      </c>
      <c r="D96" s="17">
        <f t="shared" si="54"/>
        <v>500</v>
      </c>
      <c r="E96" s="30" t="s">
        <v>18</v>
      </c>
      <c r="F96" s="77" t="s">
        <v>141</v>
      </c>
      <c r="G96" s="78"/>
      <c r="H96" s="79"/>
      <c r="I96" s="90" t="str">
        <f t="shared" si="55"/>
        <v>ร้านแมวทอง</v>
      </c>
      <c r="J96" s="80"/>
      <c r="K96" s="91"/>
      <c r="L96" s="18" t="s">
        <v>20</v>
      </c>
      <c r="M96" s="14" t="s">
        <v>142</v>
      </c>
    </row>
    <row r="97" spans="1:13">
      <c r="A97" s="38"/>
      <c r="B97" s="51"/>
      <c r="C97" s="37"/>
      <c r="D97" s="51"/>
      <c r="E97" s="22"/>
      <c r="F97" s="33" t="s">
        <v>21</v>
      </c>
      <c r="G97" s="24">
        <f t="shared" si="57"/>
        <v>500</v>
      </c>
      <c r="H97" s="34" t="s">
        <v>22</v>
      </c>
      <c r="I97" s="35" t="s">
        <v>23</v>
      </c>
      <c r="J97" s="36">
        <f t="shared" si="56"/>
        <v>500</v>
      </c>
      <c r="K97" s="37" t="s">
        <v>22</v>
      </c>
      <c r="L97" s="38"/>
      <c r="M97" s="19" t="s">
        <v>64</v>
      </c>
    </row>
    <row r="98" spans="1:13">
      <c r="A98" s="18">
        <v>46</v>
      </c>
      <c r="B98" s="61" t="s">
        <v>143</v>
      </c>
      <c r="C98" s="16">
        <v>96000</v>
      </c>
      <c r="D98" s="17">
        <f t="shared" ref="D98:D102" si="58">C98</f>
        <v>96000</v>
      </c>
      <c r="E98" s="30" t="s">
        <v>18</v>
      </c>
      <c r="F98" s="66" t="s">
        <v>144</v>
      </c>
      <c r="G98" s="67"/>
      <c r="H98" s="68"/>
      <c r="I98" s="66" t="str">
        <f t="shared" ref="I98:I102" si="59">F98</f>
        <v>ร้านวิชัย ค้าวัสดุก่อสร้าง</v>
      </c>
      <c r="J98" s="67"/>
      <c r="K98" s="68"/>
      <c r="L98" s="14" t="s">
        <v>20</v>
      </c>
      <c r="M98" s="14" t="s">
        <v>145</v>
      </c>
    </row>
    <row r="99" spans="1:13">
      <c r="A99" s="38"/>
      <c r="B99" s="62"/>
      <c r="C99" s="24"/>
      <c r="D99" s="32"/>
      <c r="E99" s="22"/>
      <c r="F99" s="33" t="s">
        <v>21</v>
      </c>
      <c r="G99" s="24">
        <f t="shared" si="57"/>
        <v>96000</v>
      </c>
      <c r="H99" s="34" t="s">
        <v>22</v>
      </c>
      <c r="I99" s="35" t="s">
        <v>23</v>
      </c>
      <c r="J99" s="36">
        <f t="shared" ref="J99:J103" si="60">C98</f>
        <v>96000</v>
      </c>
      <c r="K99" s="37" t="s">
        <v>22</v>
      </c>
      <c r="L99" s="19"/>
      <c r="M99" s="19" t="s">
        <v>78</v>
      </c>
    </row>
    <row r="100" spans="1:13">
      <c r="A100" s="18">
        <v>47</v>
      </c>
      <c r="B100" s="61" t="s">
        <v>146</v>
      </c>
      <c r="C100" s="16">
        <v>24890</v>
      </c>
      <c r="D100" s="17">
        <f t="shared" si="58"/>
        <v>24890</v>
      </c>
      <c r="E100" s="30" t="s">
        <v>18</v>
      </c>
      <c r="F100" s="66" t="s">
        <v>33</v>
      </c>
      <c r="G100" s="67"/>
      <c r="H100" s="68"/>
      <c r="I100" s="66" t="str">
        <f t="shared" si="59"/>
        <v>ร้านอู่ช่างอิฐ</v>
      </c>
      <c r="J100" s="67"/>
      <c r="K100" s="68"/>
      <c r="L100" s="14" t="s">
        <v>20</v>
      </c>
      <c r="M100" s="14" t="s">
        <v>147</v>
      </c>
    </row>
    <row r="101" spans="1:13">
      <c r="A101" s="38"/>
      <c r="B101" s="62"/>
      <c r="C101" s="24"/>
      <c r="D101" s="32"/>
      <c r="E101" s="22"/>
      <c r="F101" s="33" t="s">
        <v>21</v>
      </c>
      <c r="G101" s="24">
        <f t="shared" ref="G101:G105" si="61">C100</f>
        <v>24890</v>
      </c>
      <c r="H101" s="34" t="s">
        <v>22</v>
      </c>
      <c r="I101" s="35" t="s">
        <v>23</v>
      </c>
      <c r="J101" s="36">
        <f t="shared" si="60"/>
        <v>24890</v>
      </c>
      <c r="K101" s="37" t="s">
        <v>22</v>
      </c>
      <c r="L101" s="19"/>
      <c r="M101" s="29" t="s">
        <v>91</v>
      </c>
    </row>
    <row r="102" spans="1:13">
      <c r="A102" s="18">
        <v>48</v>
      </c>
      <c r="B102" s="40" t="s">
        <v>148</v>
      </c>
      <c r="C102" s="16">
        <v>434000</v>
      </c>
      <c r="D102" s="17">
        <f t="shared" si="58"/>
        <v>434000</v>
      </c>
      <c r="E102" s="30" t="s">
        <v>18</v>
      </c>
      <c r="F102" s="77" t="s">
        <v>149</v>
      </c>
      <c r="G102" s="78"/>
      <c r="H102" s="79"/>
      <c r="I102" s="90" t="str">
        <f t="shared" si="59"/>
        <v>ร้านฟ้าใสการก่อสร้าง</v>
      </c>
      <c r="J102" s="80"/>
      <c r="K102" s="91"/>
      <c r="L102" s="18" t="s">
        <v>20</v>
      </c>
      <c r="M102" s="14" t="s">
        <v>150</v>
      </c>
    </row>
    <row r="103" spans="1:13">
      <c r="A103" s="38"/>
      <c r="B103" s="51"/>
      <c r="C103" s="37"/>
      <c r="D103" s="51"/>
      <c r="E103" s="22"/>
      <c r="F103" s="33" t="s">
        <v>21</v>
      </c>
      <c r="G103" s="24">
        <f t="shared" si="61"/>
        <v>434000</v>
      </c>
      <c r="H103" s="34" t="s">
        <v>22</v>
      </c>
      <c r="I103" s="35" t="s">
        <v>23</v>
      </c>
      <c r="J103" s="36">
        <f t="shared" si="60"/>
        <v>434000</v>
      </c>
      <c r="K103" s="37" t="s">
        <v>22</v>
      </c>
      <c r="L103" s="38"/>
      <c r="M103" s="19" t="s">
        <v>99</v>
      </c>
    </row>
    <row r="104" spans="1:13">
      <c r="A104" s="18">
        <v>49</v>
      </c>
      <c r="B104" s="40" t="s">
        <v>151</v>
      </c>
      <c r="C104" s="16">
        <v>239000</v>
      </c>
      <c r="D104" s="17">
        <f t="shared" ref="D104:D108" si="62">C104</f>
        <v>239000</v>
      </c>
      <c r="E104" s="30" t="s">
        <v>18</v>
      </c>
      <c r="F104" s="77" t="s">
        <v>149</v>
      </c>
      <c r="G104" s="78"/>
      <c r="H104" s="79"/>
      <c r="I104" s="90" t="str">
        <f t="shared" ref="I104:I108" si="63">F104</f>
        <v>ร้านฟ้าใสการก่อสร้าง</v>
      </c>
      <c r="J104" s="80"/>
      <c r="K104" s="91"/>
      <c r="L104" s="18" t="s">
        <v>20</v>
      </c>
      <c r="M104" s="14" t="s">
        <v>152</v>
      </c>
    </row>
    <row r="105" spans="1:13">
      <c r="A105" s="38"/>
      <c r="B105" s="51"/>
      <c r="C105" s="37"/>
      <c r="D105" s="51"/>
      <c r="E105" s="22"/>
      <c r="F105" s="33" t="s">
        <v>21</v>
      </c>
      <c r="G105" s="24">
        <f t="shared" si="61"/>
        <v>239000</v>
      </c>
      <c r="H105" s="34" t="s">
        <v>22</v>
      </c>
      <c r="I105" s="35" t="s">
        <v>23</v>
      </c>
      <c r="J105" s="36">
        <f t="shared" ref="J105:J109" si="64">C104</f>
        <v>239000</v>
      </c>
      <c r="K105" s="37" t="s">
        <v>22</v>
      </c>
      <c r="L105" s="38"/>
      <c r="M105" s="19" t="s">
        <v>99</v>
      </c>
    </row>
    <row r="106" spans="1:13" ht="36.75">
      <c r="A106" s="18">
        <v>50</v>
      </c>
      <c r="B106" s="61" t="s">
        <v>153</v>
      </c>
      <c r="C106" s="16">
        <v>203000</v>
      </c>
      <c r="D106" s="17">
        <f t="shared" si="62"/>
        <v>203000</v>
      </c>
      <c r="E106" s="30" t="s">
        <v>18</v>
      </c>
      <c r="F106" s="66" t="s">
        <v>144</v>
      </c>
      <c r="G106" s="67"/>
      <c r="H106" s="68"/>
      <c r="I106" s="66" t="str">
        <f t="shared" si="63"/>
        <v>ร้านวิชัย ค้าวัสดุก่อสร้าง</v>
      </c>
      <c r="J106" s="67"/>
      <c r="K106" s="68"/>
      <c r="L106" s="14" t="s">
        <v>20</v>
      </c>
      <c r="M106" s="14" t="s">
        <v>154</v>
      </c>
    </row>
    <row r="107" spans="1:13">
      <c r="A107" s="38"/>
      <c r="B107" s="62"/>
      <c r="C107" s="24"/>
      <c r="D107" s="32"/>
      <c r="E107" s="22"/>
      <c r="F107" s="33" t="s">
        <v>21</v>
      </c>
      <c r="G107" s="24">
        <f t="shared" ref="G107:G111" si="65">C106</f>
        <v>203000</v>
      </c>
      <c r="H107" s="34" t="s">
        <v>22</v>
      </c>
      <c r="I107" s="35" t="s">
        <v>23</v>
      </c>
      <c r="J107" s="36">
        <f t="shared" si="64"/>
        <v>203000</v>
      </c>
      <c r="K107" s="37" t="s">
        <v>22</v>
      </c>
      <c r="L107" s="19"/>
      <c r="M107" s="29" t="s">
        <v>99</v>
      </c>
    </row>
    <row r="108" spans="1:13" ht="36.75">
      <c r="A108" s="18">
        <v>51</v>
      </c>
      <c r="B108" s="61" t="s">
        <v>155</v>
      </c>
      <c r="C108" s="16">
        <v>222900</v>
      </c>
      <c r="D108" s="17">
        <f t="shared" si="62"/>
        <v>222900</v>
      </c>
      <c r="E108" s="30" t="s">
        <v>18</v>
      </c>
      <c r="F108" s="66" t="s">
        <v>156</v>
      </c>
      <c r="G108" s="67"/>
      <c r="H108" s="68"/>
      <c r="I108" s="66" t="str">
        <f t="shared" si="63"/>
        <v>หจก.รุ่งเรืองกิจ</v>
      </c>
      <c r="J108" s="67"/>
      <c r="K108" s="68"/>
      <c r="L108" s="14" t="s">
        <v>20</v>
      </c>
      <c r="M108" s="14" t="s">
        <v>157</v>
      </c>
    </row>
    <row r="109" spans="1:13">
      <c r="A109" s="38"/>
      <c r="B109" s="62"/>
      <c r="C109" s="24"/>
      <c r="D109" s="32"/>
      <c r="E109" s="22"/>
      <c r="F109" s="33" t="s">
        <v>21</v>
      </c>
      <c r="G109" s="24">
        <f t="shared" si="65"/>
        <v>222900</v>
      </c>
      <c r="H109" s="34" t="s">
        <v>22</v>
      </c>
      <c r="I109" s="35" t="s">
        <v>23</v>
      </c>
      <c r="J109" s="36">
        <f t="shared" si="64"/>
        <v>222900</v>
      </c>
      <c r="K109" s="37" t="s">
        <v>22</v>
      </c>
      <c r="L109" s="19"/>
      <c r="M109" s="29" t="s">
        <v>158</v>
      </c>
    </row>
    <row r="110" spans="1:13">
      <c r="A110" s="18">
        <v>52</v>
      </c>
      <c r="B110" s="40" t="s">
        <v>159</v>
      </c>
      <c r="C110" s="16">
        <v>443000</v>
      </c>
      <c r="D110" s="17">
        <f>C110</f>
        <v>443000</v>
      </c>
      <c r="E110" s="30" t="s">
        <v>18</v>
      </c>
      <c r="F110" s="77" t="s">
        <v>138</v>
      </c>
      <c r="G110" s="78"/>
      <c r="H110" s="79"/>
      <c r="I110" s="90" t="str">
        <f>F110</f>
        <v>หจก.ป.ประกาศิต</v>
      </c>
      <c r="J110" s="80"/>
      <c r="K110" s="91"/>
      <c r="L110" s="18" t="s">
        <v>20</v>
      </c>
      <c r="M110" s="14" t="s">
        <v>160</v>
      </c>
    </row>
    <row r="111" spans="1:13">
      <c r="A111" s="38"/>
      <c r="B111" s="51"/>
      <c r="C111" s="37"/>
      <c r="D111" s="51"/>
      <c r="E111" s="22"/>
      <c r="F111" s="33" t="s">
        <v>21</v>
      </c>
      <c r="G111" s="24">
        <f t="shared" si="65"/>
        <v>443000</v>
      </c>
      <c r="H111" s="34" t="s">
        <v>22</v>
      </c>
      <c r="I111" s="35" t="s">
        <v>23</v>
      </c>
      <c r="J111" s="36">
        <f>C110</f>
        <v>443000</v>
      </c>
      <c r="K111" s="37" t="s">
        <v>22</v>
      </c>
      <c r="L111" s="38"/>
      <c r="M111" s="19" t="s">
        <v>158</v>
      </c>
    </row>
    <row r="112" spans="1:13">
      <c r="A112" s="18">
        <v>53</v>
      </c>
      <c r="B112" s="40" t="s">
        <v>161</v>
      </c>
      <c r="C112" s="16">
        <v>380000</v>
      </c>
      <c r="D112" s="17">
        <f>C112</f>
        <v>380000</v>
      </c>
      <c r="E112" s="30" t="s">
        <v>18</v>
      </c>
      <c r="F112" s="77" t="s">
        <v>138</v>
      </c>
      <c r="G112" s="78"/>
      <c r="H112" s="79"/>
      <c r="I112" s="90" t="str">
        <f>F112</f>
        <v>หจก.ป.ประกาศิต</v>
      </c>
      <c r="J112" s="80"/>
      <c r="K112" s="91"/>
      <c r="L112" s="18" t="s">
        <v>20</v>
      </c>
      <c r="M112" s="14" t="s">
        <v>162</v>
      </c>
    </row>
    <row r="113" spans="1:13">
      <c r="A113" s="38"/>
      <c r="B113" s="51"/>
      <c r="C113" s="37"/>
      <c r="D113" s="51"/>
      <c r="E113" s="22"/>
      <c r="F113" s="33" t="s">
        <v>21</v>
      </c>
      <c r="G113" s="24">
        <f>C112</f>
        <v>380000</v>
      </c>
      <c r="H113" s="34" t="s">
        <v>22</v>
      </c>
      <c r="I113" s="35" t="s">
        <v>23</v>
      </c>
      <c r="J113" s="36">
        <f>C112</f>
        <v>380000</v>
      </c>
      <c r="K113" s="37" t="s">
        <v>22</v>
      </c>
      <c r="L113" s="38"/>
      <c r="M113" s="19" t="s">
        <v>158</v>
      </c>
    </row>
    <row r="114" spans="1:13">
      <c r="C114" s="64"/>
      <c r="D114" s="65"/>
    </row>
  </sheetData>
  <mergeCells count="116">
    <mergeCell ref="L1:M1"/>
    <mergeCell ref="A2:M2"/>
    <mergeCell ref="A3:M3"/>
    <mergeCell ref="A4:M4"/>
    <mergeCell ref="F5:H5"/>
    <mergeCell ref="I5:K5"/>
    <mergeCell ref="F6:H6"/>
    <mergeCell ref="I6:K6"/>
    <mergeCell ref="F7:H7"/>
    <mergeCell ref="I7:K7"/>
    <mergeCell ref="F8:H8"/>
    <mergeCell ref="I8:K8"/>
    <mergeCell ref="F10:H10"/>
    <mergeCell ref="I10:K10"/>
    <mergeCell ref="F12:H12"/>
    <mergeCell ref="I12:K12"/>
    <mergeCell ref="F14:H14"/>
    <mergeCell ref="I14:K14"/>
    <mergeCell ref="F16:H16"/>
    <mergeCell ref="I16:K16"/>
    <mergeCell ref="F18:H18"/>
    <mergeCell ref="I18:K18"/>
    <mergeCell ref="F20:H20"/>
    <mergeCell ref="I20:K20"/>
    <mergeCell ref="F22:H22"/>
    <mergeCell ref="I22:K22"/>
    <mergeCell ref="F24:H24"/>
    <mergeCell ref="I24:K24"/>
    <mergeCell ref="F26:H26"/>
    <mergeCell ref="I26:K26"/>
    <mergeCell ref="F28:H28"/>
    <mergeCell ref="I28:K28"/>
    <mergeCell ref="F30:H30"/>
    <mergeCell ref="I30:K30"/>
    <mergeCell ref="F32:H32"/>
    <mergeCell ref="I32:K32"/>
    <mergeCell ref="F34:H34"/>
    <mergeCell ref="I34:K34"/>
    <mergeCell ref="F36:H36"/>
    <mergeCell ref="I36:K36"/>
    <mergeCell ref="F38:H38"/>
    <mergeCell ref="I38:K38"/>
    <mergeCell ref="F40:H40"/>
    <mergeCell ref="I40:K40"/>
    <mergeCell ref="F42:H42"/>
    <mergeCell ref="I42:K42"/>
    <mergeCell ref="F44:H44"/>
    <mergeCell ref="I44:K44"/>
    <mergeCell ref="F46:H46"/>
    <mergeCell ref="I46:K46"/>
    <mergeCell ref="F48:H48"/>
    <mergeCell ref="I48:K48"/>
    <mergeCell ref="F50:H50"/>
    <mergeCell ref="I50:K50"/>
    <mergeCell ref="F52:H52"/>
    <mergeCell ref="I52:K52"/>
    <mergeCell ref="F54:H54"/>
    <mergeCell ref="I54:K54"/>
    <mergeCell ref="F56:H56"/>
    <mergeCell ref="I56:K56"/>
    <mergeCell ref="F58:H58"/>
    <mergeCell ref="I58:K58"/>
    <mergeCell ref="F60:H60"/>
    <mergeCell ref="I60:K60"/>
    <mergeCell ref="F62:H62"/>
    <mergeCell ref="I62:K62"/>
    <mergeCell ref="F64:H64"/>
    <mergeCell ref="I64:K64"/>
    <mergeCell ref="F66:H66"/>
    <mergeCell ref="I66:K66"/>
    <mergeCell ref="F68:H68"/>
    <mergeCell ref="I68:K68"/>
    <mergeCell ref="F70:H70"/>
    <mergeCell ref="I70:K70"/>
    <mergeCell ref="F72:H72"/>
    <mergeCell ref="I72:K72"/>
    <mergeCell ref="F74:H74"/>
    <mergeCell ref="I74:K74"/>
    <mergeCell ref="F76:H76"/>
    <mergeCell ref="I76:K76"/>
    <mergeCell ref="F78:H78"/>
    <mergeCell ref="I78:K78"/>
    <mergeCell ref="F80:H80"/>
    <mergeCell ref="I80:K80"/>
    <mergeCell ref="F82:H82"/>
    <mergeCell ref="I82:K82"/>
    <mergeCell ref="F84:H84"/>
    <mergeCell ref="I84:K84"/>
    <mergeCell ref="F86:H86"/>
    <mergeCell ref="I86:K86"/>
    <mergeCell ref="F88:H88"/>
    <mergeCell ref="I88:K88"/>
    <mergeCell ref="F90:H90"/>
    <mergeCell ref="I90:K90"/>
    <mergeCell ref="F92:H92"/>
    <mergeCell ref="I92:K92"/>
    <mergeCell ref="F94:H94"/>
    <mergeCell ref="I94:K94"/>
    <mergeCell ref="F96:H96"/>
    <mergeCell ref="I96:K96"/>
    <mergeCell ref="F108:H108"/>
    <mergeCell ref="I108:K108"/>
    <mergeCell ref="F110:H110"/>
    <mergeCell ref="I110:K110"/>
    <mergeCell ref="F112:H112"/>
    <mergeCell ref="I112:K112"/>
    <mergeCell ref="F98:H98"/>
    <mergeCell ref="I98:K98"/>
    <mergeCell ref="F100:H100"/>
    <mergeCell ref="I100:K100"/>
    <mergeCell ref="F102:H102"/>
    <mergeCell ref="I102:K102"/>
    <mergeCell ref="F104:H104"/>
    <mergeCell ref="I104:K104"/>
    <mergeCell ref="F106:H106"/>
    <mergeCell ref="I106:K106"/>
  </mergeCells>
  <pageMargins left="0.19685039370078741" right="7.874015748031496E-2" top="0.19685039370078741" bottom="7.874015748031496E-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สค68</vt:lpstr>
      <vt:lpstr>สค68!Print_Titles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chaiwat chansaythong</cp:lastModifiedBy>
  <cp:lastPrinted>2026-05-25T02:21:58Z</cp:lastPrinted>
  <dcterms:created xsi:type="dcterms:W3CDTF">2026-04-09T02:06:00Z</dcterms:created>
  <dcterms:modified xsi:type="dcterms:W3CDTF">2026-05-25T02:51:55Z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1C2890E0E2DC46A4ABB6A5900E888C82_13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